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F:\高体連関連\R6\岐阜県高体連事務局\東海総体関係\"/>
    </mc:Choice>
  </mc:AlternateContent>
  <xr:revisionPtr revIDLastSave="0" documentId="13_ncr:1_{64D0C1C3-BE46-4FA0-94B6-B577511B64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（単独チーム用）" sheetId="2" r:id="rId1"/>
    <sheet name="参加申込書（合同チーム用）" sheetId="3" r:id="rId2"/>
  </sheets>
  <definedNames>
    <definedName name="_xlnm.Print_Area" localSheetId="1">'参加申込書（合同チーム用）'!$B$1:$Y$166</definedName>
    <definedName name="_xlnm.Print_Area" localSheetId="0">'参加申込書（単独チーム用）'!$A$1:$W$55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3" l="1"/>
  <c r="O12" i="2"/>
  <c r="D7" i="3"/>
  <c r="D10" i="3"/>
  <c r="B119" i="3" l="1"/>
  <c r="N66" i="3"/>
  <c r="B62" i="3"/>
  <c r="J13" i="3"/>
  <c r="M32" i="3"/>
  <c r="J29" i="3"/>
  <c r="M35" i="3"/>
  <c r="M38" i="3"/>
  <c r="J36" i="3"/>
  <c r="M41" i="3"/>
  <c r="J27" i="3"/>
  <c r="M34" i="3"/>
  <c r="D19" i="3"/>
  <c r="M36" i="3"/>
  <c r="M40" i="3"/>
  <c r="J40" i="3"/>
  <c r="J28" i="3"/>
  <c r="M27" i="3"/>
  <c r="M37" i="3"/>
  <c r="J35" i="3"/>
  <c r="M39" i="3"/>
  <c r="J39" i="3"/>
  <c r="J31" i="3"/>
  <c r="J33" i="3"/>
  <c r="J34" i="3"/>
  <c r="M28" i="3"/>
  <c r="J32" i="3"/>
  <c r="M31" i="3"/>
  <c r="M30" i="3"/>
  <c r="J30" i="3"/>
  <c r="M29" i="3"/>
  <c r="J38" i="3"/>
  <c r="M33" i="3"/>
  <c r="J41" i="3"/>
  <c r="J37" i="3"/>
  <c r="D17" i="3"/>
  <c r="A57" i="2" l="1"/>
  <c r="M52" i="2"/>
  <c r="A48" i="2"/>
  <c r="M46" i="2"/>
  <c r="I10" i="2"/>
  <c r="L35" i="2"/>
  <c r="L28" i="2"/>
  <c r="I34" i="2"/>
  <c r="L25" i="2"/>
  <c r="L27" i="2"/>
  <c r="L37" i="2"/>
  <c r="I26" i="2"/>
  <c r="I25" i="2"/>
  <c r="L31" i="2"/>
  <c r="C16" i="2"/>
  <c r="L36" i="2"/>
  <c r="L38" i="2"/>
  <c r="I31" i="2"/>
  <c r="L24" i="2"/>
  <c r="C7" i="2"/>
  <c r="L29" i="2"/>
  <c r="I36" i="2"/>
  <c r="I27" i="2"/>
  <c r="I24" i="2"/>
  <c r="C14" i="2"/>
  <c r="I33" i="2"/>
  <c r="L34" i="2"/>
  <c r="I30" i="2"/>
  <c r="I7" i="2"/>
  <c r="L32" i="2"/>
  <c r="I28" i="2"/>
  <c r="I32" i="2"/>
  <c r="L33" i="2"/>
  <c r="I29" i="2"/>
  <c r="L30" i="2"/>
  <c r="I38" i="2"/>
  <c r="L26" i="2"/>
  <c r="I37" i="2"/>
  <c r="I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NAKIJIN</author>
  </authors>
  <commentList>
    <comment ref="C8" authorId="0" shapeId="0" xr:uid="{00000000-0006-0000-0300-000001000000}">
      <text>
        <r>
          <rPr>
            <b/>
            <sz val="14"/>
            <rFont val="ＭＳ 明朝"/>
            <family val="1"/>
            <charset val="128"/>
          </rPr>
          <t>正式名称を入力してください。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NAKIJIN</author>
  </authors>
  <commentList>
    <comment ref="D11" authorId="0" shapeId="0" xr:uid="{00000000-0006-0000-0100-000001000000}">
      <text>
        <r>
          <rPr>
            <b/>
            <sz val="14"/>
            <rFont val="ＭＳ 明朝"/>
            <family val="1"/>
            <charset val="128"/>
          </rPr>
          <t>正式名称を入力してください。</t>
        </r>
      </text>
    </comment>
  </commentList>
</comments>
</file>

<file path=xl/sharedStrings.xml><?xml version="1.0" encoding="utf-8"?>
<sst xmlns="http://schemas.openxmlformats.org/spreadsheetml/2006/main" count="379" uniqueCount="105">
  <si>
    <t>競技種目</t>
  </si>
  <si>
    <t>ホッケー</t>
  </si>
  <si>
    <t>都道府県名</t>
  </si>
  <si>
    <t>会場地</t>
  </si>
  <si>
    <t>富山県</t>
  </si>
  <si>
    <t>ふりがな</t>
  </si>
  <si>
    <t xml:space="preserve">ユニフォームカラー </t>
  </si>
  <si>
    <t>学校名</t>
  </si>
  <si>
    <t>第１</t>
  </si>
  <si>
    <t>第２</t>
  </si>
  <si>
    <t>学校所在地</t>
  </si>
  <si>
    <t>〒</t>
  </si>
  <si>
    <t>－</t>
  </si>
  <si>
    <t>シャツ</t>
  </si>
  <si>
    <t>学校電話</t>
  </si>
  <si>
    <t>電　話</t>
  </si>
  <si>
    <t>ＦＡＸ</t>
  </si>
  <si>
    <t>携帯電話番号</t>
  </si>
  <si>
    <t>ストッキング</t>
  </si>
  <si>
    <t>引率責任者</t>
  </si>
  <si>
    <t>ＧＫシャツ</t>
  </si>
  <si>
    <t>監督氏名</t>
  </si>
  <si>
    <t>コーチ氏名</t>
  </si>
  <si>
    <t>フィジオ
氏名</t>
  </si>
  <si>
    <t>背番号</t>
  </si>
  <si>
    <t>ポジション</t>
  </si>
  <si>
    <t>選　手　氏　名</t>
  </si>
  <si>
    <t>学年</t>
  </si>
  <si>
    <t>生年月日</t>
  </si>
  <si>
    <t>姓</t>
  </si>
  <si>
    <t>名</t>
  </si>
  <si>
    <t>姓（ふりがな）</t>
  </si>
  <si>
    <t>名（ふりがな）</t>
  </si>
  <si>
    <t>・</t>
  </si>
  <si>
    <t>　上記の者は、本校在校生徒で標記大会に出場することを認め、参加申込をいたします。</t>
  </si>
  <si>
    <t>月</t>
  </si>
  <si>
    <t>日</t>
  </si>
  <si>
    <t>印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</si>
  <si>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</si>
  <si>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</si>
  <si>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</si>
  <si>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</si>
  <si>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</si>
  <si>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</si>
  <si>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</si>
  <si>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</si>
  <si>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</si>
  <si>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</si>
  <si>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</si>
  <si>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</si>
  <si>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</si>
  <si>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</si>
  <si>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</si>
  <si>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</si>
  <si>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</si>
  <si>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</si>
  <si>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</si>
  <si>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</si>
  <si>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</si>
  <si>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</si>
  <si>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</si>
  <si>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</si>
  <si>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</si>
  <si>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</si>
  <si>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</si>
  <si>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</si>
  <si>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</si>
  <si>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</si>
  <si>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</si>
  <si>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</si>
  <si>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</si>
  <si>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</si>
  <si>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</si>
  <si>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</si>
  <si>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</si>
  <si>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</si>
  <si>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</si>
  <si>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</si>
  <si>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</si>
  <si>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r>
      <rPr>
        <sz val="11"/>
        <rFont val="ＭＳ 明朝"/>
        <family val="1"/>
        <charset val="128"/>
      </rPr>
      <t>0</t>
    </r>
    <r>
      <rPr>
        <sz val="11"/>
        <rFont val="ＭＳ 明朝"/>
        <family val="1"/>
        <charset val="128"/>
      </rPr>
      <t>000</t>
    </r>
  </si>
  <si>
    <r>
      <rPr>
        <sz val="11"/>
        <rFont val="ＭＳ 明朝"/>
        <family val="1"/>
        <charset val="128"/>
      </rPr>
      <t>0</t>
    </r>
    <r>
      <rPr>
        <sz val="11"/>
        <rFont val="ＭＳ 明朝"/>
        <family val="1"/>
        <charset val="128"/>
      </rPr>
      <t>0000</t>
    </r>
  </si>
  <si>
    <r>
      <rPr>
        <sz val="11"/>
        <rFont val="ＭＳ 明朝"/>
        <family val="1"/>
        <charset val="128"/>
      </rPr>
      <t>0</t>
    </r>
    <r>
      <rPr>
        <sz val="11"/>
        <rFont val="ＭＳ 明朝"/>
        <family val="1"/>
        <charset val="128"/>
      </rPr>
      <t>00</t>
    </r>
  </si>
  <si>
    <t>　</t>
  </si>
  <si>
    <t>＊主将の背番号は丸付き数字を選択してください。</t>
  </si>
  <si>
    <r>
      <rPr>
        <sz val="11"/>
        <color rgb="FFFF0000"/>
        <rFont val="ＭＳ Ｐ明朝"/>
        <family val="1"/>
        <charset val="128"/>
      </rPr>
      <t>代表</t>
    </r>
    <r>
      <rPr>
        <sz val="11"/>
        <rFont val="ＭＳ Ｐ明朝"/>
        <family val="1"/>
        <charset val="128"/>
      </rPr>
      <t>学校所在地</t>
    </r>
    <rPh sb="0" eb="2">
      <t>ダイヒョウ</t>
    </rPh>
    <phoneticPr fontId="3"/>
  </si>
  <si>
    <r>
      <rPr>
        <sz val="11"/>
        <color rgb="FFFF0000"/>
        <rFont val="ＭＳ Ｐ明朝"/>
        <family val="1"/>
        <charset val="128"/>
      </rPr>
      <t>代表</t>
    </r>
    <r>
      <rPr>
        <sz val="11"/>
        <rFont val="ＭＳ Ｐ明朝"/>
        <family val="1"/>
        <charset val="128"/>
      </rPr>
      <t>学校電話</t>
    </r>
    <rPh sb="0" eb="2">
      <t>ダイヒョウ</t>
    </rPh>
    <phoneticPr fontId="3"/>
  </si>
  <si>
    <t>学校名</t>
    <rPh sb="0" eb="3">
      <t>ガッコウメイ</t>
    </rPh>
    <phoneticPr fontId="3"/>
  </si>
  <si>
    <t>ふりがな</t>
    <phoneticPr fontId="3"/>
  </si>
  <si>
    <t>合同チーム名</t>
    <rPh sb="0" eb="2">
      <t>ゴウドウ</t>
    </rPh>
    <rPh sb="5" eb="6">
      <t>メイ</t>
    </rPh>
    <phoneticPr fontId="3"/>
  </si>
  <si>
    <t>校長</t>
    <rPh sb="0" eb="2">
      <t>こうちょう</t>
    </rPh>
    <phoneticPr fontId="3" type="Hiragana"/>
  </si>
  <si>
    <r>
      <rPr>
        <sz val="11"/>
        <color rgb="FFFF0000"/>
        <rFont val="ＭＳ Ｐ明朝"/>
        <family val="1"/>
        <charset val="128"/>
      </rPr>
      <t>代表</t>
    </r>
    <r>
      <rPr>
        <sz val="11"/>
        <rFont val="ＭＳ Ｐ明朝"/>
        <family val="1"/>
        <charset val="128"/>
      </rPr>
      <t>学校名</t>
    </r>
    <rPh sb="0" eb="2">
      <t>だいひょう</t>
    </rPh>
    <phoneticPr fontId="3" type="Hiragana"/>
  </si>
  <si>
    <t>使用ユニフォーム</t>
    <rPh sb="0" eb="2">
      <t>しよう</t>
    </rPh>
    <phoneticPr fontId="3" type="Hiragana"/>
  </si>
  <si>
    <t>アドレス所有者（引率責任者または監督）</t>
    <rPh sb="4" eb="7">
      <t>しょゆうしゃ</t>
    </rPh>
    <phoneticPr fontId="20" type="Hiragana" alignment="center"/>
  </si>
  <si>
    <t>メールアドレス　※大会期間中に連絡のつくアドレスを記入してください。</t>
    <rPh sb="9" eb="11">
      <t>たいかい</t>
    </rPh>
    <rPh sb="11" eb="14">
      <t>きかんちゅう</t>
    </rPh>
    <rPh sb="15" eb="17">
      <t>れんらく</t>
    </rPh>
    <rPh sb="25" eb="27">
      <t>きにゅう</t>
    </rPh>
    <phoneticPr fontId="20" type="Hiragana" alignment="center"/>
  </si>
  <si>
    <t>メールアドレス</t>
    <phoneticPr fontId="20" type="Hiragana" alignment="center"/>
  </si>
  <si>
    <t>メールアドレス</t>
    <phoneticPr fontId="20" type="Hiragana" alignment="center"/>
  </si>
  <si>
    <t>西暦</t>
    <rPh sb="0" eb="2">
      <t>せいれき</t>
    </rPh>
    <phoneticPr fontId="3" type="Hiragana"/>
  </si>
  <si>
    <t>令和６年度　第７１回東海高等学校総合体育大会ホッケー競技参加申込書</t>
    <phoneticPr fontId="3"/>
  </si>
  <si>
    <r>
      <t>（男子第８７回・女子第６６回  全国高等学校ホッケー選手権大会　東海地区予選会　参加申込書）</t>
    </r>
    <r>
      <rPr>
        <b/>
        <sz val="14"/>
        <color rgb="FFFF0000"/>
        <rFont val="ＭＳ ゴシック"/>
        <family val="3"/>
        <charset val="128"/>
      </rPr>
      <t>（単独チーム用）</t>
    </r>
    <rPh sb="47" eb="49">
      <t>タンドク</t>
    </rPh>
    <rPh sb="52" eb="53">
      <t>ヨウ</t>
    </rPh>
    <phoneticPr fontId="3"/>
  </si>
  <si>
    <t>令和６年</t>
    <phoneticPr fontId="3"/>
  </si>
  <si>
    <t>岐阜県各務原市</t>
    <rPh sb="0" eb="3">
      <t>ギフケン</t>
    </rPh>
    <rPh sb="3" eb="7">
      <t>カカミガハラシ</t>
    </rPh>
    <phoneticPr fontId="3"/>
  </si>
  <si>
    <t>東海高等学校体育連盟会長　様</t>
    <phoneticPr fontId="3"/>
  </si>
  <si>
    <r>
      <t>（男子第８７回・女子第６６回  全国高等学校ホッケー選手権大会　東海地区予選会　参加申込書）</t>
    </r>
    <r>
      <rPr>
        <b/>
        <sz val="14"/>
        <color rgb="FFFF0000"/>
        <rFont val="ＭＳ ゴシック"/>
        <family val="3"/>
        <charset val="128"/>
      </rPr>
      <t>（合同チーム用）</t>
    </r>
    <rPh sb="47" eb="49">
      <t>ゴウドウ</t>
    </rPh>
    <rPh sb="52" eb="53">
      <t>ヨウ</t>
    </rPh>
    <phoneticPr fontId="3"/>
  </si>
  <si>
    <t>令和6年</t>
    <phoneticPr fontId="3"/>
  </si>
  <si>
    <t>個人情報
肖像権</t>
    <rPh sb="0" eb="4">
      <t>こじんじょうほう</t>
    </rPh>
    <rPh sb="5" eb="8">
      <t>しょうぞうけん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</si>
</sst>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0_);[Red]\(0\)"/>
    <numFmt numFmtId="178" formatCode="#,##0&quot;年&quot;&quot;生&quot;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3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14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b/>
      <sz val="14"/>
      <color rgb="FFFF0000"/>
      <name val="ＭＳ ゴシック"/>
      <family val="3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8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0" fillId="0" borderId="0" xfId="0" applyAlignment="1">
      <alignment vertical="top" wrapText="1"/>
    </xf>
    <xf numFmtId="0" fontId="10" fillId="2" borderId="1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14" fillId="2" borderId="0" xfId="0" applyFont="1" applyFill="1">
      <alignment vertical="center"/>
    </xf>
    <xf numFmtId="49" fontId="0" fillId="0" borderId="0" xfId="0" applyNumberFormat="1" applyAlignment="1" applyProtection="1"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15" fillId="0" borderId="0" xfId="0" applyFont="1">
      <alignment vertical="center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178" fontId="0" fillId="0" borderId="1" xfId="0" applyNumberFormat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7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0" fillId="0" borderId="0" xfId="0" applyProtection="1">
      <alignment vertical="center"/>
      <protection locked="0"/>
    </xf>
    <xf numFmtId="0" fontId="14" fillId="0" borderId="0" xfId="0" applyFo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0" fillId="5" borderId="0" xfId="0" applyFill="1" applyAlignment="1">
      <alignment horizontal="center" shrinkToFit="1"/>
    </xf>
    <xf numFmtId="0" fontId="7" fillId="3" borderId="2" xfId="0" applyFont="1" applyFill="1" applyBorder="1" applyAlignment="1" applyProtection="1">
      <protection locked="0"/>
    </xf>
    <xf numFmtId="0" fontId="7" fillId="3" borderId="3" xfId="0" applyFont="1" applyFill="1" applyBorder="1" applyAlignment="1" applyProtection="1">
      <protection locked="0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2" fillId="0" borderId="5" xfId="0" applyFont="1" applyBorder="1">
      <alignment vertical="center"/>
    </xf>
    <xf numFmtId="0" fontId="7" fillId="6" borderId="0" xfId="0" applyFont="1" applyFill="1" applyAlignment="1">
      <alignment horizontal="left" vertical="center"/>
    </xf>
    <xf numFmtId="0" fontId="2" fillId="6" borderId="4" xfId="0" applyFont="1" applyFill="1" applyBorder="1">
      <alignment vertical="center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0" fontId="2" fillId="5" borderId="0" xfId="0" applyFont="1" applyFill="1">
      <alignment vertical="center"/>
    </xf>
    <xf numFmtId="177" fontId="0" fillId="5" borderId="0" xfId="0" applyNumberFormat="1" applyFill="1" applyAlignment="1">
      <alignment horizontal="center" vertical="center" shrinkToFit="1"/>
    </xf>
    <xf numFmtId="0" fontId="0" fillId="5" borderId="0" xfId="0" applyFill="1" applyAlignment="1">
      <alignment horizontal="center" vertical="center" shrinkToFit="1"/>
    </xf>
    <xf numFmtId="0" fontId="2" fillId="5" borderId="0" xfId="0" applyFont="1" applyFill="1" applyAlignment="1">
      <alignment horizontal="center" vertical="center" shrinkToFit="1"/>
    </xf>
    <xf numFmtId="178" fontId="0" fillId="5" borderId="0" xfId="0" applyNumberFormat="1" applyFill="1" applyAlignment="1">
      <alignment horizontal="center" vertical="center" shrinkToFit="1"/>
    </xf>
    <xf numFmtId="0" fontId="10" fillId="5" borderId="0" xfId="0" applyFont="1" applyFill="1" applyAlignment="1">
      <alignment horizontal="center" vertical="center" shrinkToFit="1"/>
    </xf>
    <xf numFmtId="0" fontId="7" fillId="5" borderId="0" xfId="0" applyFont="1" applyFill="1">
      <alignment vertical="center"/>
    </xf>
    <xf numFmtId="0" fontId="10" fillId="5" borderId="0" xfId="0" applyFont="1" applyFill="1">
      <alignment vertical="center"/>
    </xf>
    <xf numFmtId="0" fontId="2" fillId="0" borderId="9" xfId="0" applyFont="1" applyBorder="1">
      <alignment vertic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176" fontId="0" fillId="0" borderId="0" xfId="0" applyNumberFormat="1" applyAlignment="1" applyProtection="1">
      <protection locked="0"/>
    </xf>
    <xf numFmtId="0" fontId="2" fillId="2" borderId="0" xfId="0" applyFont="1" applyFill="1" applyAlignment="1">
      <alignment vertical="center" shrinkToFit="1"/>
    </xf>
    <xf numFmtId="0" fontId="8" fillId="2" borderId="0" xfId="0" applyFont="1" applyFill="1">
      <alignment vertical="center"/>
    </xf>
    <xf numFmtId="0" fontId="8" fillId="2" borderId="10" xfId="0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3" borderId="0" xfId="0" applyFont="1" applyFill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shrinkToFit="1"/>
    </xf>
    <xf numFmtId="0" fontId="0" fillId="0" borderId="3" xfId="0" applyBorder="1" applyAlignment="1">
      <alignment shrinkToFit="1"/>
    </xf>
    <xf numFmtId="0" fontId="0" fillId="0" borderId="4" xfId="0" applyBorder="1" applyAlignment="1">
      <alignment shrinkToFit="1"/>
    </xf>
    <xf numFmtId="0" fontId="2" fillId="2" borderId="3" xfId="0" applyFont="1" applyFill="1" applyBorder="1" applyAlignment="1">
      <alignment shrinkToFit="1"/>
    </xf>
    <xf numFmtId="0" fontId="2" fillId="2" borderId="4" xfId="0" applyFont="1" applyFill="1" applyBorder="1" applyAlignment="1">
      <alignment shrinkToFit="1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0" fontId="9" fillId="2" borderId="29" xfId="0" applyFont="1" applyFill="1" applyBorder="1" applyAlignment="1">
      <alignment horizontal="center" vertical="center" shrinkToFit="1"/>
    </xf>
    <xf numFmtId="0" fontId="9" fillId="2" borderId="30" xfId="0" applyFont="1" applyFill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2" fillId="3" borderId="11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0" fontId="2" fillId="3" borderId="35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0" xfId="0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10" xfId="0" applyFont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8" fillId="2" borderId="3" xfId="0" applyFont="1" applyFill="1" applyBorder="1">
      <alignment vertical="center"/>
    </xf>
    <xf numFmtId="49" fontId="0" fillId="5" borderId="36" xfId="0" applyNumberFormat="1" applyFill="1" applyBorder="1" applyAlignment="1" applyProtection="1">
      <alignment horizontal="center"/>
      <protection locked="0"/>
    </xf>
    <xf numFmtId="49" fontId="0" fillId="5" borderId="37" xfId="0" applyNumberFormat="1" applyFill="1" applyBorder="1" applyAlignment="1" applyProtection="1">
      <alignment horizontal="center"/>
      <protection locked="0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9" xfId="0" applyFont="1" applyFill="1" applyBorder="1" applyAlignment="1">
      <alignment shrinkToFit="1"/>
    </xf>
    <xf numFmtId="0" fontId="2" fillId="2" borderId="0" xfId="0" applyFont="1" applyFill="1" applyAlignment="1">
      <alignment shrinkToFit="1"/>
    </xf>
    <xf numFmtId="0" fontId="2" fillId="2" borderId="10" xfId="0" applyFont="1" applyFill="1" applyBorder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133212</xdr:colOff>
      <xdr:row>2</xdr:row>
      <xdr:rowOff>13253</xdr:rowOff>
    </xdr:from>
    <xdr:ext cx="4353628" cy="1228725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7960277" y="427383"/>
          <a:ext cx="4353628" cy="1228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overflow" horzOverflow="overflow" wrap="none" lIns="9144" tIns="18288" rIns="0" bIns="0" anchor="t" upright="1">
          <a:noAutofit/>
        </a:bodyPr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入力終了後、</a:t>
          </a:r>
          <a:r>
            <a:rPr lang="en-US" altLang="ja-JP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｢</a:t>
          </a: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名前を付けて保存</a:t>
          </a:r>
          <a:r>
            <a:rPr lang="en-US" altLang="ja-JP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｣</a:t>
          </a: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をしてください。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 ・ファイル名には都道府県名、男子か女子を入力してください。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　　年度・校名等一切不要です。</a:t>
          </a:r>
          <a:r>
            <a:rPr lang="en-US" altLang="ja-JP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例　岐阜県女子</a:t>
          </a:r>
          <a:r>
            <a:rPr lang="en-US" altLang="ja-JP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)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・保存したファイルをメールに添付して下記へ送付してください。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anose="02020609040205080304" charset="-128"/>
            <a:ea typeface="ＭＳ 明朝" panose="02020609040205080304" charset="-128"/>
          </a:endParaRP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　　送付先　</a:t>
          </a:r>
          <a:r>
            <a:rPr lang="en-US" altLang="ja-JP" sz="1100" b="0" i="0" strike="noStrike">
              <a:solidFill>
                <a:srgbClr val="0070C0"/>
              </a:solidFill>
              <a:latin typeface="ＭＳ 明朝" panose="02020609040205080304" charset="-128"/>
              <a:ea typeface="ＭＳ 明朝" panose="02020609040205080304" charset="-128"/>
            </a:rPr>
            <a:t>hockey_tojitsu@yahoo.co.jp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anose="02020609040205080304" charset="-128"/>
            <a:ea typeface="ＭＳ 明朝" panose="02020609040205080304" charset="-128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anose="02020609040205080304" charset="-128"/>
            <a:ea typeface="ＭＳ 明朝" panose="02020609040205080304" charset="-128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　</a:t>
          </a:r>
          <a:endParaRPr lang="ja-JP" altLang="ja-JP">
            <a:solidFill>
              <a:srgbClr val="FF0000"/>
            </a:solidFill>
            <a:effectLst/>
          </a:endParaRPr>
        </a:p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　　　 </a:t>
          </a:r>
          <a:r>
            <a:rPr lang="is-IS" altLang="ja-JP" sz="1000" b="0" i="0">
              <a:effectLst/>
              <a:latin typeface="+mn-lt"/>
              <a:ea typeface="+mn-ea"/>
              <a:cs typeface="+mn-cs"/>
            </a:rPr>
            <a:t> </a:t>
          </a:r>
          <a:endParaRPr lang="is-IS" altLang="ja-JP" sz="1100" b="0" i="0" strike="noStrike">
            <a:solidFill>
              <a:srgbClr val="000000"/>
            </a:solidFill>
            <a:latin typeface="ＭＳ 明朝" panose="02020609040205080304" charset="-128"/>
            <a:ea typeface="ＭＳ 明朝" panose="02020609040205080304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3</xdr:row>
      <xdr:rowOff>0</xdr:rowOff>
    </xdr:from>
    <xdr:ext cx="4353628" cy="12287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AF12155-A737-4FFC-8C7B-E79B19A037AE}"/>
            </a:ext>
          </a:extLst>
        </xdr:cNvPr>
        <xdr:cNvSpPr txBox="1">
          <a:spLocks noChangeArrowheads="1"/>
        </xdr:cNvSpPr>
      </xdr:nvSpPr>
      <xdr:spPr>
        <a:xfrm>
          <a:off x="10394674" y="488674"/>
          <a:ext cx="4353628" cy="1228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overflow" horzOverflow="overflow" wrap="none" lIns="9144" tIns="18288" rIns="0" bIns="0" anchor="t" upright="1">
          <a:noAutofit/>
        </a:bodyPr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入力終了後、</a:t>
          </a:r>
          <a:r>
            <a:rPr lang="en-US" altLang="ja-JP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｢</a:t>
          </a: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名前を付けて保存</a:t>
          </a:r>
          <a:r>
            <a:rPr lang="en-US" altLang="ja-JP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｣</a:t>
          </a: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をしてください。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 ・ファイル名には都道府県名、男子か女子を入力してください。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　　年度・校名等一切不要です。</a:t>
          </a:r>
          <a:r>
            <a:rPr lang="en-US" altLang="ja-JP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例　岐阜県女子</a:t>
          </a:r>
          <a:r>
            <a:rPr lang="en-US" altLang="ja-JP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)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・保存したファイルをメールに添付して下記へ送付してください。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anose="02020609040205080304" charset="-128"/>
            <a:ea typeface="ＭＳ 明朝" panose="02020609040205080304" charset="-128"/>
          </a:endParaRP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　　送付先　</a:t>
          </a:r>
          <a:r>
            <a:rPr lang="en-US" altLang="ja-JP" sz="1100" b="0" i="0" strike="noStrike">
              <a:solidFill>
                <a:srgbClr val="0070C0"/>
              </a:solidFill>
              <a:latin typeface="ＭＳ 明朝" panose="02020609040205080304" charset="-128"/>
              <a:ea typeface="ＭＳ 明朝" panose="02020609040205080304" charset="-128"/>
            </a:rPr>
            <a:t>hockey_tojitsu@yahoo.co.jp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anose="02020609040205080304" charset="-128"/>
            <a:ea typeface="ＭＳ 明朝" panose="02020609040205080304" charset="-128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明朝" panose="02020609040205080304" charset="-128"/>
            <a:ea typeface="ＭＳ 明朝" panose="02020609040205080304" charset="-128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　</a:t>
          </a:r>
          <a:endParaRPr lang="ja-JP" altLang="ja-JP">
            <a:solidFill>
              <a:srgbClr val="FF0000"/>
            </a:solidFill>
            <a:effectLst/>
          </a:endParaRPr>
        </a:p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t>　　　 </a:t>
          </a:r>
          <a:r>
            <a:rPr lang="is-IS" altLang="ja-JP" sz="1000" b="0" i="0">
              <a:effectLst/>
              <a:latin typeface="+mn-lt"/>
              <a:ea typeface="+mn-ea"/>
              <a:cs typeface="+mn-cs"/>
            </a:rPr>
            <a:t> </a:t>
          </a:r>
          <a:endParaRPr lang="is-IS" altLang="ja-JP" sz="1100" b="0" i="0" strike="noStrike">
            <a:solidFill>
              <a:srgbClr val="000000"/>
            </a:solidFill>
            <a:latin typeface="ＭＳ 明朝" panose="02020609040205080304" charset="-128"/>
            <a:ea typeface="ＭＳ 明朝" panose="02020609040205080304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195"/>
  <sheetViews>
    <sheetView tabSelected="1" view="pageBreakPreview" topLeftCell="A31" zoomScale="92" zoomScaleNormal="100" zoomScaleSheetLayoutView="92" workbookViewId="0">
      <selection activeCell="A54" sqref="A54"/>
    </sheetView>
  </sheetViews>
  <sheetFormatPr defaultColWidth="9" defaultRowHeight="13.2" x14ac:dyDescent="0.45"/>
  <cols>
    <col min="1" max="1" width="5.09765625" style="1" customWidth="1"/>
    <col min="2" max="2" width="8.59765625" style="1" customWidth="1"/>
    <col min="3" max="3" width="6" style="1" customWidth="1"/>
    <col min="4" max="4" width="3.09765625" style="1" customWidth="1"/>
    <col min="5" max="6" width="2.5" style="1" customWidth="1"/>
    <col min="7" max="7" width="6.59765625" style="1" customWidth="1"/>
    <col min="8" max="8" width="2.5" style="1" customWidth="1"/>
    <col min="9" max="9" width="6" style="1" customWidth="1"/>
    <col min="10" max="10" width="3.09765625" style="1" customWidth="1"/>
    <col min="11" max="12" width="2.5" style="1" customWidth="1"/>
    <col min="13" max="13" width="3.09765625" style="1" customWidth="1"/>
    <col min="14" max="14" width="6" style="1" customWidth="1"/>
    <col min="15" max="15" width="7.19921875" style="1" customWidth="1"/>
    <col min="16" max="16" width="6.59765625" style="1" customWidth="1"/>
    <col min="17" max="17" width="4.09765625" style="1" customWidth="1"/>
    <col min="18" max="18" width="1.8984375" style="1" customWidth="1"/>
    <col min="19" max="19" width="4.09765625" style="1" customWidth="1"/>
    <col min="20" max="20" width="1.8984375" style="1" customWidth="1"/>
    <col min="21" max="21" width="4.09765625" style="1" customWidth="1"/>
    <col min="22" max="22" width="3.59765625" style="1" customWidth="1"/>
    <col min="23" max="23" width="9" style="1" customWidth="1"/>
    <col min="24" max="16384" width="9" style="1"/>
  </cols>
  <sheetData>
    <row r="1" spans="1:24" ht="16.2" x14ac:dyDescent="0.45">
      <c r="A1" s="81" t="s">
        <v>97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</row>
    <row r="2" spans="1:24" ht="16.2" x14ac:dyDescent="0.45">
      <c r="A2" s="82" t="s">
        <v>98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pans="1:24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4" ht="17.100000000000001" customHeight="1" x14ac:dyDescent="0.45">
      <c r="A4" s="76" t="s">
        <v>0</v>
      </c>
      <c r="B4" s="78"/>
      <c r="C4" s="76" t="s">
        <v>1</v>
      </c>
      <c r="D4" s="77"/>
      <c r="E4" s="77"/>
      <c r="F4" s="77"/>
      <c r="G4" s="78"/>
      <c r="H4" s="83" t="s">
        <v>2</v>
      </c>
      <c r="I4" s="83"/>
      <c r="J4" s="83"/>
      <c r="K4" s="83"/>
      <c r="L4" s="2"/>
      <c r="M4" s="2"/>
      <c r="N4" s="84"/>
      <c r="O4" s="85"/>
      <c r="P4" s="85"/>
      <c r="Q4" s="85"/>
      <c r="R4" s="86"/>
      <c r="S4" s="2"/>
      <c r="T4" s="2"/>
      <c r="U4" s="2"/>
    </row>
    <row r="5" spans="1:24" ht="17.100000000000001" customHeight="1" x14ac:dyDescent="0.45">
      <c r="A5" s="76" t="s">
        <v>3</v>
      </c>
      <c r="B5" s="78"/>
      <c r="C5" s="76" t="s">
        <v>100</v>
      </c>
      <c r="D5" s="77"/>
      <c r="E5" s="77"/>
      <c r="F5" s="77"/>
      <c r="G5" s="78"/>
      <c r="H5" s="90"/>
      <c r="I5" s="90"/>
      <c r="J5" s="90"/>
      <c r="K5" s="90"/>
      <c r="L5" s="2"/>
      <c r="M5" s="2"/>
      <c r="N5" s="87"/>
      <c r="O5" s="88"/>
      <c r="P5" s="88"/>
      <c r="Q5" s="88"/>
      <c r="R5" s="89"/>
      <c r="S5" s="2"/>
      <c r="T5" s="2"/>
      <c r="U5" s="2"/>
    </row>
    <row r="6" spans="1:24" ht="5.0999999999999996" customHeight="1" x14ac:dyDescent="0.45">
      <c r="A6" s="3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4" ht="15" customHeight="1" x14ac:dyDescent="0.15">
      <c r="A7" s="58" t="s">
        <v>5</v>
      </c>
      <c r="B7" s="59"/>
      <c r="C7" s="60" t="str">
        <f>PHONETIC(C8)</f>
        <v/>
      </c>
      <c r="D7" s="60"/>
      <c r="E7" s="60"/>
      <c r="F7" s="60"/>
      <c r="G7" s="60"/>
      <c r="H7" s="60"/>
      <c r="I7" s="60" t="str">
        <f>PHONETIC(I8)</f>
        <v/>
      </c>
      <c r="J7" s="60"/>
      <c r="K7" s="60"/>
      <c r="L7" s="60"/>
      <c r="M7" s="60"/>
      <c r="N7" s="61"/>
      <c r="O7" s="62" t="s">
        <v>6</v>
      </c>
      <c r="P7" s="63"/>
      <c r="Q7" s="63"/>
      <c r="R7" s="63"/>
      <c r="S7" s="63"/>
      <c r="T7" s="63"/>
      <c r="U7" s="64"/>
    </row>
    <row r="8" spans="1:24" ht="4.5" customHeight="1" x14ac:dyDescent="0.45">
      <c r="A8" s="68" t="s">
        <v>7</v>
      </c>
      <c r="B8" s="69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3"/>
      <c r="O8" s="65"/>
      <c r="P8" s="66"/>
      <c r="Q8" s="66"/>
      <c r="R8" s="66"/>
      <c r="S8" s="66"/>
      <c r="T8" s="66"/>
      <c r="U8" s="67"/>
    </row>
    <row r="9" spans="1:24" ht="15" customHeight="1" x14ac:dyDescent="0.45">
      <c r="A9" s="70"/>
      <c r="B9" s="71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5"/>
      <c r="O9" s="76"/>
      <c r="P9" s="77"/>
      <c r="Q9" s="78"/>
      <c r="R9" s="79" t="s">
        <v>8</v>
      </c>
      <c r="S9" s="80"/>
      <c r="T9" s="79" t="s">
        <v>9</v>
      </c>
      <c r="U9" s="80"/>
    </row>
    <row r="10" spans="1:24" ht="16.5" customHeight="1" thickBot="1" x14ac:dyDescent="0.5">
      <c r="A10" s="68" t="s">
        <v>10</v>
      </c>
      <c r="B10" s="69"/>
      <c r="C10" s="5" t="s">
        <v>11</v>
      </c>
      <c r="D10" s="113">
        <v>0</v>
      </c>
      <c r="E10" s="113"/>
      <c r="F10" s="6" t="s">
        <v>12</v>
      </c>
      <c r="G10" s="20" t="s">
        <v>79</v>
      </c>
      <c r="H10" s="2"/>
      <c r="I10" s="114">
        <f>H5</f>
        <v>0</v>
      </c>
      <c r="J10" s="114"/>
      <c r="K10" s="115"/>
      <c r="L10" s="115"/>
      <c r="M10" s="115"/>
      <c r="N10" s="116"/>
      <c r="O10" s="117" t="s">
        <v>13</v>
      </c>
      <c r="P10" s="118"/>
      <c r="Q10" s="119"/>
      <c r="R10" s="91"/>
      <c r="S10" s="92"/>
      <c r="T10" s="91"/>
      <c r="U10" s="92"/>
    </row>
    <row r="11" spans="1:24" ht="16.5" customHeight="1" x14ac:dyDescent="0.45">
      <c r="A11" s="68"/>
      <c r="B11" s="69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7"/>
      <c r="O11" s="120"/>
      <c r="P11" s="121"/>
      <c r="Q11" s="122"/>
      <c r="R11" s="93"/>
      <c r="S11" s="94"/>
      <c r="T11" s="93"/>
      <c r="U11" s="94"/>
    </row>
    <row r="12" spans="1:24" ht="16.5" customHeight="1" thickBot="1" x14ac:dyDescent="0.5">
      <c r="A12" s="98" t="s">
        <v>14</v>
      </c>
      <c r="B12" s="99"/>
      <c r="C12" s="100" t="s">
        <v>15</v>
      </c>
      <c r="D12" s="100"/>
      <c r="E12" s="100"/>
      <c r="F12" s="101" t="s">
        <v>80</v>
      </c>
      <c r="G12" s="101"/>
      <c r="H12" s="7" t="s">
        <v>12</v>
      </c>
      <c r="I12" s="101" t="s">
        <v>81</v>
      </c>
      <c r="J12" s="101"/>
      <c r="K12" s="7" t="s">
        <v>12</v>
      </c>
      <c r="L12" s="101" t="s">
        <v>79</v>
      </c>
      <c r="M12" s="101"/>
      <c r="N12" s="102"/>
      <c r="O12" s="103" t="str">
        <f>IF(N4="女子の部","スカート",IF(N4="男子の部","パンツ","****"))</f>
        <v>****</v>
      </c>
      <c r="P12" s="104"/>
      <c r="Q12" s="105"/>
      <c r="R12" s="109"/>
      <c r="S12" s="110"/>
      <c r="T12" s="109"/>
      <c r="U12" s="110"/>
    </row>
    <row r="13" spans="1:24" ht="16.5" customHeight="1" x14ac:dyDescent="0.45">
      <c r="A13" s="70" t="s">
        <v>16</v>
      </c>
      <c r="B13" s="71"/>
      <c r="C13" s="126" t="s">
        <v>16</v>
      </c>
      <c r="D13" s="126"/>
      <c r="E13" s="126"/>
      <c r="F13" s="125" t="s">
        <v>80</v>
      </c>
      <c r="G13" s="125"/>
      <c r="H13" s="8" t="s">
        <v>12</v>
      </c>
      <c r="I13" s="125" t="s">
        <v>81</v>
      </c>
      <c r="J13" s="125"/>
      <c r="K13" s="8" t="s">
        <v>12</v>
      </c>
      <c r="L13" s="125" t="s">
        <v>79</v>
      </c>
      <c r="M13" s="125"/>
      <c r="N13" s="127"/>
      <c r="O13" s="106"/>
      <c r="P13" s="107"/>
      <c r="Q13" s="108"/>
      <c r="R13" s="111"/>
      <c r="S13" s="112"/>
      <c r="T13" s="111"/>
      <c r="U13" s="112"/>
    </row>
    <row r="14" spans="1:24" ht="15" customHeight="1" thickBot="1" x14ac:dyDescent="0.5">
      <c r="A14" s="128" t="s">
        <v>5</v>
      </c>
      <c r="B14" s="129"/>
      <c r="C14" s="130" t="str">
        <f>PHONETIC(C15)</f>
        <v/>
      </c>
      <c r="D14" s="130"/>
      <c r="E14" s="130"/>
      <c r="F14" s="130"/>
      <c r="G14" s="130"/>
      <c r="H14" s="131"/>
      <c r="I14" s="132" t="s">
        <v>17</v>
      </c>
      <c r="J14" s="133"/>
      <c r="K14" s="133"/>
      <c r="L14" s="133"/>
      <c r="M14" s="133"/>
      <c r="N14" s="134"/>
      <c r="O14" s="117" t="s">
        <v>18</v>
      </c>
      <c r="P14" s="118"/>
      <c r="Q14" s="119"/>
      <c r="R14" s="91"/>
      <c r="S14" s="92"/>
      <c r="T14" s="91"/>
      <c r="U14" s="92"/>
    </row>
    <row r="15" spans="1:24" ht="18" customHeight="1" x14ac:dyDescent="0.45">
      <c r="A15" s="70" t="s">
        <v>19</v>
      </c>
      <c r="B15" s="71"/>
      <c r="C15" s="123"/>
      <c r="D15" s="123"/>
      <c r="E15" s="123"/>
      <c r="F15" s="123"/>
      <c r="G15" s="123"/>
      <c r="H15" s="124"/>
      <c r="I15" s="21" t="s">
        <v>81</v>
      </c>
      <c r="J15" s="8" t="s">
        <v>12</v>
      </c>
      <c r="K15" s="125" t="s">
        <v>81</v>
      </c>
      <c r="L15" s="125"/>
      <c r="M15" s="8" t="s">
        <v>12</v>
      </c>
      <c r="N15" s="22" t="s">
        <v>79</v>
      </c>
      <c r="O15" s="106"/>
      <c r="P15" s="107"/>
      <c r="Q15" s="108"/>
      <c r="R15" s="111"/>
      <c r="S15" s="112"/>
      <c r="T15" s="111"/>
      <c r="U15" s="112"/>
      <c r="V15" s="23"/>
      <c r="W15" s="23"/>
      <c r="X15" s="23"/>
    </row>
    <row r="16" spans="1:24" ht="15" customHeight="1" thickBot="1" x14ac:dyDescent="0.25">
      <c r="A16" s="128" t="s">
        <v>5</v>
      </c>
      <c r="B16" s="129"/>
      <c r="C16" s="130" t="str">
        <f>PHONETIC(C17)</f>
        <v/>
      </c>
      <c r="D16" s="130"/>
      <c r="E16" s="130"/>
      <c r="F16" s="130"/>
      <c r="G16" s="130"/>
      <c r="H16" s="131"/>
      <c r="I16" s="132" t="s">
        <v>17</v>
      </c>
      <c r="J16" s="135"/>
      <c r="K16" s="135"/>
      <c r="L16" s="135"/>
      <c r="M16" s="135"/>
      <c r="N16" s="136"/>
      <c r="O16" s="117" t="s">
        <v>20</v>
      </c>
      <c r="P16" s="118"/>
      <c r="Q16" s="119"/>
      <c r="R16" s="91"/>
      <c r="S16" s="92"/>
      <c r="T16" s="91"/>
      <c r="U16" s="92"/>
      <c r="V16" s="23"/>
      <c r="W16" s="23"/>
      <c r="X16" s="23"/>
    </row>
    <row r="17" spans="1:24" ht="18" customHeight="1" x14ac:dyDescent="0.45">
      <c r="A17" s="70" t="s">
        <v>21</v>
      </c>
      <c r="B17" s="71"/>
      <c r="C17" s="123"/>
      <c r="D17" s="123"/>
      <c r="E17" s="123"/>
      <c r="F17" s="123"/>
      <c r="G17" s="123"/>
      <c r="H17" s="124"/>
      <c r="I17" s="21" t="s">
        <v>81</v>
      </c>
      <c r="J17" s="8" t="s">
        <v>12</v>
      </c>
      <c r="K17" s="125" t="s">
        <v>81</v>
      </c>
      <c r="L17" s="125"/>
      <c r="M17" s="8" t="s">
        <v>12</v>
      </c>
      <c r="N17" s="22" t="s">
        <v>79</v>
      </c>
      <c r="O17" s="106"/>
      <c r="P17" s="107"/>
      <c r="Q17" s="108"/>
      <c r="R17" s="111"/>
      <c r="S17" s="112"/>
      <c r="T17" s="111"/>
      <c r="U17" s="112"/>
      <c r="V17" s="23"/>
      <c r="W17" s="23"/>
      <c r="X17" s="23"/>
    </row>
    <row r="18" spans="1:24" ht="16.5" customHeight="1" x14ac:dyDescent="0.45">
      <c r="A18" s="151" t="s">
        <v>94</v>
      </c>
      <c r="B18" s="153"/>
      <c r="C18" s="166" t="s">
        <v>92</v>
      </c>
      <c r="D18" s="167"/>
      <c r="E18" s="167"/>
      <c r="F18" s="167"/>
      <c r="G18" s="167"/>
      <c r="H18" s="168"/>
      <c r="I18" s="169" t="s">
        <v>93</v>
      </c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70"/>
    </row>
    <row r="19" spans="1:24" ht="16.5" customHeight="1" x14ac:dyDescent="0.2">
      <c r="A19" s="70"/>
      <c r="B19" s="71"/>
      <c r="C19" s="171"/>
      <c r="D19" s="172"/>
      <c r="E19" s="172"/>
      <c r="F19" s="172"/>
      <c r="G19" s="172"/>
      <c r="H19" s="173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3"/>
    </row>
    <row r="20" spans="1:24" ht="30" customHeight="1" x14ac:dyDescent="0.45">
      <c r="A20" s="83" t="s">
        <v>22</v>
      </c>
      <c r="B20" s="83"/>
      <c r="C20" s="137"/>
      <c r="D20" s="138"/>
      <c r="E20" s="138"/>
      <c r="F20" s="138"/>
      <c r="G20" s="138"/>
      <c r="H20" s="139"/>
      <c r="I20" s="140" t="s">
        <v>23</v>
      </c>
      <c r="J20" s="141"/>
      <c r="K20" s="142"/>
      <c r="L20" s="143"/>
      <c r="M20" s="143"/>
      <c r="N20" s="143"/>
      <c r="O20" s="144"/>
      <c r="P20" s="137"/>
      <c r="Q20" s="138"/>
      <c r="R20" s="138"/>
      <c r="S20" s="138"/>
      <c r="T20" s="138"/>
      <c r="U20" s="139"/>
      <c r="V20" s="23"/>
      <c r="W20" s="23"/>
      <c r="X20" s="23"/>
    </row>
    <row r="21" spans="1:24" ht="5.0999999999999996" customHeight="1" x14ac:dyDescent="0.4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23"/>
      <c r="W21" s="23"/>
      <c r="X21" s="23"/>
    </row>
    <row r="22" spans="1:24" ht="15" customHeight="1" x14ac:dyDescent="0.45">
      <c r="A22" s="145" t="s">
        <v>24</v>
      </c>
      <c r="B22" s="147" t="s">
        <v>25</v>
      </c>
      <c r="C22" s="76" t="s">
        <v>26</v>
      </c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8"/>
      <c r="O22" s="149" t="s">
        <v>27</v>
      </c>
      <c r="P22" s="151" t="s">
        <v>28</v>
      </c>
      <c r="Q22" s="152"/>
      <c r="R22" s="152"/>
      <c r="S22" s="152"/>
      <c r="T22" s="152"/>
      <c r="U22" s="153"/>
      <c r="V22" s="23"/>
      <c r="W22" s="161" t="s">
        <v>104</v>
      </c>
      <c r="X22" s="23"/>
    </row>
    <row r="23" spans="1:24" ht="15" customHeight="1" x14ac:dyDescent="0.45">
      <c r="A23" s="146"/>
      <c r="B23" s="148"/>
      <c r="C23" s="163" t="s">
        <v>29</v>
      </c>
      <c r="D23" s="164"/>
      <c r="E23" s="164"/>
      <c r="F23" s="164" t="s">
        <v>30</v>
      </c>
      <c r="G23" s="164"/>
      <c r="H23" s="165"/>
      <c r="I23" s="163" t="s">
        <v>31</v>
      </c>
      <c r="J23" s="164"/>
      <c r="K23" s="164"/>
      <c r="L23" s="164" t="s">
        <v>32</v>
      </c>
      <c r="M23" s="164"/>
      <c r="N23" s="165"/>
      <c r="O23" s="150"/>
      <c r="P23" s="70"/>
      <c r="Q23" s="126"/>
      <c r="R23" s="126"/>
      <c r="S23" s="126"/>
      <c r="T23" s="126"/>
      <c r="U23" s="71"/>
      <c r="V23" s="23"/>
      <c r="W23" s="162"/>
      <c r="X23" s="23"/>
    </row>
    <row r="24" spans="1:24" ht="24.9" customHeight="1" x14ac:dyDescent="0.45">
      <c r="A24" s="24">
        <v>1</v>
      </c>
      <c r="B24" s="25"/>
      <c r="C24" s="137"/>
      <c r="D24" s="138"/>
      <c r="E24" s="154"/>
      <c r="F24" s="155"/>
      <c r="G24" s="138"/>
      <c r="H24" s="139"/>
      <c r="I24" s="156" t="str">
        <f t="shared" ref="I24:I38" si="0">PHONETIC(C24)</f>
        <v/>
      </c>
      <c r="J24" s="157"/>
      <c r="K24" s="158"/>
      <c r="L24" s="159" t="str">
        <f t="shared" ref="L24:L38" si="1">PHONETIC(F24)</f>
        <v/>
      </c>
      <c r="M24" s="157"/>
      <c r="N24" s="160"/>
      <c r="O24" s="26"/>
      <c r="P24" s="10" t="s">
        <v>96</v>
      </c>
      <c r="Q24" s="27"/>
      <c r="R24" s="11" t="s">
        <v>33</v>
      </c>
      <c r="S24" s="27"/>
      <c r="T24" s="11" t="s">
        <v>33</v>
      </c>
      <c r="U24" s="28"/>
      <c r="V24" s="23"/>
      <c r="W24" s="29" t="s">
        <v>82</v>
      </c>
      <c r="X24" s="23"/>
    </row>
    <row r="25" spans="1:24" ht="24.9" customHeight="1" x14ac:dyDescent="0.45">
      <c r="A25" s="24">
        <v>2</v>
      </c>
      <c r="B25" s="25"/>
      <c r="C25" s="137"/>
      <c r="D25" s="138"/>
      <c r="E25" s="154"/>
      <c r="F25" s="155"/>
      <c r="G25" s="138"/>
      <c r="H25" s="139"/>
      <c r="I25" s="156" t="str">
        <f t="shared" si="0"/>
        <v/>
      </c>
      <c r="J25" s="157"/>
      <c r="K25" s="158"/>
      <c r="L25" s="159" t="str">
        <f t="shared" si="1"/>
        <v/>
      </c>
      <c r="M25" s="157"/>
      <c r="N25" s="160"/>
      <c r="O25" s="26"/>
      <c r="P25" s="10" t="s">
        <v>96</v>
      </c>
      <c r="Q25" s="27"/>
      <c r="R25" s="11" t="s">
        <v>33</v>
      </c>
      <c r="S25" s="27"/>
      <c r="T25" s="11" t="s">
        <v>33</v>
      </c>
      <c r="U25" s="28"/>
      <c r="V25" s="23"/>
      <c r="W25" s="29" t="s">
        <v>82</v>
      </c>
      <c r="X25" s="23"/>
    </row>
    <row r="26" spans="1:24" ht="24.9" customHeight="1" x14ac:dyDescent="0.45">
      <c r="A26" s="24">
        <v>3</v>
      </c>
      <c r="B26" s="25"/>
      <c r="C26" s="137"/>
      <c r="D26" s="138"/>
      <c r="E26" s="154"/>
      <c r="F26" s="155"/>
      <c r="G26" s="138"/>
      <c r="H26" s="139"/>
      <c r="I26" s="156" t="str">
        <f t="shared" si="0"/>
        <v/>
      </c>
      <c r="J26" s="157"/>
      <c r="K26" s="158"/>
      <c r="L26" s="159" t="str">
        <f t="shared" si="1"/>
        <v/>
      </c>
      <c r="M26" s="157"/>
      <c r="N26" s="160"/>
      <c r="O26" s="26"/>
      <c r="P26" s="10" t="s">
        <v>96</v>
      </c>
      <c r="Q26" s="27"/>
      <c r="R26" s="11" t="s">
        <v>33</v>
      </c>
      <c r="S26" s="27"/>
      <c r="T26" s="11" t="s">
        <v>33</v>
      </c>
      <c r="U26" s="28"/>
      <c r="W26" s="29" t="s">
        <v>82</v>
      </c>
    </row>
    <row r="27" spans="1:24" ht="24.9" customHeight="1" x14ac:dyDescent="0.45">
      <c r="A27" s="24">
        <v>4</v>
      </c>
      <c r="B27" s="25"/>
      <c r="C27" s="137"/>
      <c r="D27" s="138"/>
      <c r="E27" s="154"/>
      <c r="F27" s="155"/>
      <c r="G27" s="138"/>
      <c r="H27" s="139"/>
      <c r="I27" s="156" t="str">
        <f t="shared" si="0"/>
        <v/>
      </c>
      <c r="J27" s="157"/>
      <c r="K27" s="158"/>
      <c r="L27" s="159" t="str">
        <f t="shared" si="1"/>
        <v/>
      </c>
      <c r="M27" s="157"/>
      <c r="N27" s="160"/>
      <c r="O27" s="26"/>
      <c r="P27" s="10" t="s">
        <v>96</v>
      </c>
      <c r="Q27" s="27"/>
      <c r="R27" s="11" t="s">
        <v>33</v>
      </c>
      <c r="S27" s="27"/>
      <c r="T27" s="11" t="s">
        <v>33</v>
      </c>
      <c r="U27" s="28"/>
      <c r="W27" s="29" t="s">
        <v>82</v>
      </c>
    </row>
    <row r="28" spans="1:24" ht="24.9" customHeight="1" x14ac:dyDescent="0.45">
      <c r="A28" s="24">
        <v>5</v>
      </c>
      <c r="B28" s="25"/>
      <c r="C28" s="137"/>
      <c r="D28" s="138"/>
      <c r="E28" s="154"/>
      <c r="F28" s="155"/>
      <c r="G28" s="138"/>
      <c r="H28" s="139"/>
      <c r="I28" s="156" t="str">
        <f t="shared" si="0"/>
        <v/>
      </c>
      <c r="J28" s="157"/>
      <c r="K28" s="158"/>
      <c r="L28" s="159" t="str">
        <f t="shared" si="1"/>
        <v/>
      </c>
      <c r="M28" s="157"/>
      <c r="N28" s="160"/>
      <c r="O28" s="26"/>
      <c r="P28" s="10" t="s">
        <v>96</v>
      </c>
      <c r="Q28" s="27"/>
      <c r="R28" s="11" t="s">
        <v>33</v>
      </c>
      <c r="S28" s="27"/>
      <c r="T28" s="11" t="s">
        <v>33</v>
      </c>
      <c r="U28" s="28"/>
      <c r="W28" s="29" t="s">
        <v>82</v>
      </c>
    </row>
    <row r="29" spans="1:24" ht="24.9" customHeight="1" x14ac:dyDescent="0.45">
      <c r="A29" s="24">
        <v>6</v>
      </c>
      <c r="B29" s="25"/>
      <c r="C29" s="137"/>
      <c r="D29" s="138"/>
      <c r="E29" s="154"/>
      <c r="F29" s="155"/>
      <c r="G29" s="138"/>
      <c r="H29" s="139"/>
      <c r="I29" s="156" t="str">
        <f t="shared" si="0"/>
        <v/>
      </c>
      <c r="J29" s="157"/>
      <c r="K29" s="158"/>
      <c r="L29" s="159" t="str">
        <f t="shared" si="1"/>
        <v/>
      </c>
      <c r="M29" s="157"/>
      <c r="N29" s="160"/>
      <c r="O29" s="26"/>
      <c r="P29" s="10" t="s">
        <v>96</v>
      </c>
      <c r="Q29" s="27"/>
      <c r="R29" s="11" t="s">
        <v>33</v>
      </c>
      <c r="S29" s="27"/>
      <c r="T29" s="11" t="s">
        <v>33</v>
      </c>
      <c r="U29" s="28"/>
      <c r="W29" s="29" t="s">
        <v>82</v>
      </c>
    </row>
    <row r="30" spans="1:24" ht="24.9" customHeight="1" x14ac:dyDescent="0.45">
      <c r="A30" s="24">
        <v>7</v>
      </c>
      <c r="B30" s="25"/>
      <c r="C30" s="137"/>
      <c r="D30" s="138"/>
      <c r="E30" s="154"/>
      <c r="F30" s="155"/>
      <c r="G30" s="138"/>
      <c r="H30" s="139"/>
      <c r="I30" s="156" t="str">
        <f t="shared" si="0"/>
        <v/>
      </c>
      <c r="J30" s="157"/>
      <c r="K30" s="158"/>
      <c r="L30" s="159" t="str">
        <f t="shared" si="1"/>
        <v/>
      </c>
      <c r="M30" s="157"/>
      <c r="N30" s="160"/>
      <c r="O30" s="26"/>
      <c r="P30" s="10" t="s">
        <v>96</v>
      </c>
      <c r="Q30" s="27"/>
      <c r="R30" s="11" t="s">
        <v>33</v>
      </c>
      <c r="S30" s="27"/>
      <c r="T30" s="11" t="s">
        <v>33</v>
      </c>
      <c r="U30" s="28"/>
      <c r="W30" s="29" t="s">
        <v>82</v>
      </c>
    </row>
    <row r="31" spans="1:24" ht="24.9" customHeight="1" x14ac:dyDescent="0.45">
      <c r="A31" s="24">
        <v>8</v>
      </c>
      <c r="B31" s="25"/>
      <c r="C31" s="137"/>
      <c r="D31" s="138"/>
      <c r="E31" s="154"/>
      <c r="F31" s="155"/>
      <c r="G31" s="138"/>
      <c r="H31" s="139"/>
      <c r="I31" s="156" t="str">
        <f t="shared" si="0"/>
        <v/>
      </c>
      <c r="J31" s="157"/>
      <c r="K31" s="158"/>
      <c r="L31" s="159" t="str">
        <f t="shared" si="1"/>
        <v/>
      </c>
      <c r="M31" s="157"/>
      <c r="N31" s="160"/>
      <c r="O31" s="26"/>
      <c r="P31" s="10" t="s">
        <v>96</v>
      </c>
      <c r="Q31" s="27"/>
      <c r="R31" s="11" t="s">
        <v>33</v>
      </c>
      <c r="S31" s="27"/>
      <c r="T31" s="11" t="s">
        <v>33</v>
      </c>
      <c r="U31" s="28"/>
      <c r="W31" s="29" t="s">
        <v>82</v>
      </c>
    </row>
    <row r="32" spans="1:24" ht="24.9" customHeight="1" x14ac:dyDescent="0.45">
      <c r="A32" s="24">
        <v>9</v>
      </c>
      <c r="B32" s="25"/>
      <c r="C32" s="137"/>
      <c r="D32" s="138"/>
      <c r="E32" s="154"/>
      <c r="F32" s="155"/>
      <c r="G32" s="138"/>
      <c r="H32" s="139"/>
      <c r="I32" s="156" t="str">
        <f t="shared" si="0"/>
        <v/>
      </c>
      <c r="J32" s="157"/>
      <c r="K32" s="158"/>
      <c r="L32" s="159" t="str">
        <f t="shared" si="1"/>
        <v/>
      </c>
      <c r="M32" s="157"/>
      <c r="N32" s="160"/>
      <c r="O32" s="26"/>
      <c r="P32" s="10" t="s">
        <v>96</v>
      </c>
      <c r="Q32" s="27"/>
      <c r="R32" s="11" t="s">
        <v>33</v>
      </c>
      <c r="S32" s="27"/>
      <c r="T32" s="11" t="s">
        <v>33</v>
      </c>
      <c r="U32" s="28"/>
      <c r="W32" s="29" t="s">
        <v>82</v>
      </c>
    </row>
    <row r="33" spans="1:37" ht="24.9" customHeight="1" x14ac:dyDescent="0.45">
      <c r="A33" s="24">
        <v>10</v>
      </c>
      <c r="B33" s="25"/>
      <c r="C33" s="137"/>
      <c r="D33" s="138"/>
      <c r="E33" s="154"/>
      <c r="F33" s="155"/>
      <c r="G33" s="138"/>
      <c r="H33" s="139"/>
      <c r="I33" s="156" t="str">
        <f t="shared" si="0"/>
        <v/>
      </c>
      <c r="J33" s="157"/>
      <c r="K33" s="158"/>
      <c r="L33" s="159" t="str">
        <f t="shared" si="1"/>
        <v/>
      </c>
      <c r="M33" s="157"/>
      <c r="N33" s="160"/>
      <c r="O33" s="26"/>
      <c r="P33" s="10" t="s">
        <v>96</v>
      </c>
      <c r="Q33" s="27"/>
      <c r="R33" s="11" t="s">
        <v>33</v>
      </c>
      <c r="S33" s="27"/>
      <c r="T33" s="11" t="s">
        <v>33</v>
      </c>
      <c r="U33" s="28"/>
      <c r="W33" s="29" t="s">
        <v>82</v>
      </c>
    </row>
    <row r="34" spans="1:37" ht="24.9" customHeight="1" x14ac:dyDescent="0.45">
      <c r="A34" s="24">
        <v>11</v>
      </c>
      <c r="B34" s="25"/>
      <c r="C34" s="137"/>
      <c r="D34" s="138"/>
      <c r="E34" s="154"/>
      <c r="F34" s="155"/>
      <c r="G34" s="138"/>
      <c r="H34" s="139"/>
      <c r="I34" s="156" t="str">
        <f t="shared" si="0"/>
        <v/>
      </c>
      <c r="J34" s="157"/>
      <c r="K34" s="158"/>
      <c r="L34" s="159" t="str">
        <f t="shared" si="1"/>
        <v/>
      </c>
      <c r="M34" s="157"/>
      <c r="N34" s="160"/>
      <c r="O34" s="26"/>
      <c r="P34" s="10" t="s">
        <v>96</v>
      </c>
      <c r="Q34" s="27"/>
      <c r="R34" s="11" t="s">
        <v>33</v>
      </c>
      <c r="S34" s="27"/>
      <c r="T34" s="11" t="s">
        <v>33</v>
      </c>
      <c r="U34" s="28"/>
      <c r="W34" s="29" t="s">
        <v>82</v>
      </c>
    </row>
    <row r="35" spans="1:37" ht="24.9" customHeight="1" x14ac:dyDescent="0.45">
      <c r="A35" s="24">
        <v>12</v>
      </c>
      <c r="B35" s="25"/>
      <c r="C35" s="137"/>
      <c r="D35" s="138"/>
      <c r="E35" s="154"/>
      <c r="F35" s="155"/>
      <c r="G35" s="138"/>
      <c r="H35" s="139"/>
      <c r="I35" s="156" t="str">
        <f t="shared" si="0"/>
        <v/>
      </c>
      <c r="J35" s="157"/>
      <c r="K35" s="158"/>
      <c r="L35" s="159" t="str">
        <f t="shared" si="1"/>
        <v/>
      </c>
      <c r="M35" s="157"/>
      <c r="N35" s="160"/>
      <c r="O35" s="26"/>
      <c r="P35" s="10" t="s">
        <v>96</v>
      </c>
      <c r="Q35" s="27"/>
      <c r="R35" s="11" t="s">
        <v>33</v>
      </c>
      <c r="S35" s="27"/>
      <c r="T35" s="11" t="s">
        <v>33</v>
      </c>
      <c r="U35" s="28"/>
      <c r="W35" s="29" t="s">
        <v>82</v>
      </c>
    </row>
    <row r="36" spans="1:37" ht="24.9" customHeight="1" x14ac:dyDescent="0.45">
      <c r="A36" s="24">
        <v>13</v>
      </c>
      <c r="B36" s="25"/>
      <c r="C36" s="137"/>
      <c r="D36" s="138"/>
      <c r="E36" s="154"/>
      <c r="F36" s="155"/>
      <c r="G36" s="138"/>
      <c r="H36" s="139"/>
      <c r="I36" s="156" t="str">
        <f t="shared" si="0"/>
        <v/>
      </c>
      <c r="J36" s="157"/>
      <c r="K36" s="158"/>
      <c r="L36" s="159" t="str">
        <f t="shared" si="1"/>
        <v/>
      </c>
      <c r="M36" s="157"/>
      <c r="N36" s="160"/>
      <c r="O36" s="26"/>
      <c r="P36" s="10" t="s">
        <v>96</v>
      </c>
      <c r="Q36" s="27"/>
      <c r="R36" s="11" t="s">
        <v>33</v>
      </c>
      <c r="S36" s="27"/>
      <c r="T36" s="11" t="s">
        <v>33</v>
      </c>
      <c r="U36" s="28"/>
      <c r="W36" s="29" t="s">
        <v>82</v>
      </c>
    </row>
    <row r="37" spans="1:37" ht="24.9" customHeight="1" x14ac:dyDescent="0.45">
      <c r="A37" s="24">
        <v>14</v>
      </c>
      <c r="B37" s="25"/>
      <c r="C37" s="137"/>
      <c r="D37" s="138"/>
      <c r="E37" s="154"/>
      <c r="F37" s="155"/>
      <c r="G37" s="138"/>
      <c r="H37" s="139"/>
      <c r="I37" s="156" t="str">
        <f t="shared" si="0"/>
        <v/>
      </c>
      <c r="J37" s="157"/>
      <c r="K37" s="158"/>
      <c r="L37" s="159" t="str">
        <f t="shared" si="1"/>
        <v/>
      </c>
      <c r="M37" s="157"/>
      <c r="N37" s="160"/>
      <c r="O37" s="26"/>
      <c r="P37" s="10" t="s">
        <v>96</v>
      </c>
      <c r="Q37" s="27"/>
      <c r="R37" s="11" t="s">
        <v>33</v>
      </c>
      <c r="S37" s="27"/>
      <c r="T37" s="11" t="s">
        <v>33</v>
      </c>
      <c r="U37" s="28"/>
      <c r="W37" s="29" t="s">
        <v>82</v>
      </c>
    </row>
    <row r="38" spans="1:37" ht="24.9" customHeight="1" x14ac:dyDescent="0.45">
      <c r="A38" s="24">
        <v>15</v>
      </c>
      <c r="B38" s="25"/>
      <c r="C38" s="137"/>
      <c r="D38" s="138"/>
      <c r="E38" s="154"/>
      <c r="F38" s="155"/>
      <c r="G38" s="138"/>
      <c r="H38" s="139"/>
      <c r="I38" s="156" t="str">
        <f t="shared" si="0"/>
        <v/>
      </c>
      <c r="J38" s="157"/>
      <c r="K38" s="158"/>
      <c r="L38" s="159" t="str">
        <f t="shared" si="1"/>
        <v/>
      </c>
      <c r="M38" s="157"/>
      <c r="N38" s="160"/>
      <c r="O38" s="26"/>
      <c r="P38" s="10" t="s">
        <v>96</v>
      </c>
      <c r="Q38" s="27"/>
      <c r="R38" s="11" t="s">
        <v>33</v>
      </c>
      <c r="S38" s="27"/>
      <c r="T38" s="11" t="s">
        <v>33</v>
      </c>
      <c r="U38" s="28"/>
      <c r="W38" s="29" t="s">
        <v>82</v>
      </c>
    </row>
    <row r="39" spans="1:37" ht="6.75" customHeight="1" x14ac:dyDescent="0.45">
      <c r="A39" s="49"/>
      <c r="B39" s="50"/>
      <c r="C39" s="51"/>
      <c r="D39" s="51"/>
      <c r="E39" s="51"/>
      <c r="F39" s="51"/>
      <c r="G39" s="51"/>
      <c r="H39" s="51"/>
      <c r="I39" s="51"/>
      <c r="J39" s="52"/>
      <c r="K39" s="52"/>
      <c r="L39" s="52"/>
      <c r="M39" s="52"/>
      <c r="N39" s="52"/>
      <c r="O39" s="52"/>
      <c r="P39" s="53"/>
      <c r="Q39" s="54"/>
      <c r="R39" s="51"/>
      <c r="S39" s="52"/>
      <c r="T39" s="51"/>
      <c r="U39" s="6"/>
      <c r="V39" s="12"/>
      <c r="X39" s="13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</row>
    <row r="40" spans="1:37" x14ac:dyDescent="0.45">
      <c r="A40" s="2"/>
      <c r="B40" s="2"/>
      <c r="C40" s="30" t="s">
        <v>83</v>
      </c>
      <c r="D40" s="31"/>
      <c r="E40" s="31"/>
      <c r="F40" s="31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37" ht="8.1" customHeight="1" x14ac:dyDescent="0.45">
      <c r="A41" s="2"/>
      <c r="B41" s="2"/>
      <c r="C41" s="30"/>
      <c r="D41" s="31"/>
      <c r="E41" s="31"/>
      <c r="F41" s="31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37" x14ac:dyDescent="0.45">
      <c r="A42" s="2" t="s">
        <v>34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37" ht="3.9" customHeigh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37" ht="18" x14ac:dyDescent="0.45">
      <c r="A44" s="2"/>
      <c r="B44" s="14" t="s">
        <v>99</v>
      </c>
      <c r="C44" s="32"/>
      <c r="D44" s="2" t="s">
        <v>35</v>
      </c>
      <c r="E44" s="174"/>
      <c r="F44" s="174"/>
      <c r="G44" s="2" t="s">
        <v>36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37" ht="3.9" customHeight="1" x14ac:dyDescent="0.45">
      <c r="A45" s="2"/>
      <c r="B45" s="14"/>
      <c r="C45" s="2"/>
      <c r="D45" s="2"/>
      <c r="E45" s="15"/>
      <c r="F45" s="1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37" ht="14.4" x14ac:dyDescent="0.4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7" t="str">
        <f>C8&amp;"校長"</f>
        <v>校長</v>
      </c>
      <c r="N46" s="175"/>
      <c r="O46" s="175"/>
      <c r="P46" s="175"/>
      <c r="Q46" s="175"/>
      <c r="R46" s="175"/>
      <c r="S46" s="18" t="s">
        <v>37</v>
      </c>
      <c r="T46" s="2"/>
      <c r="U46" s="2"/>
    </row>
    <row r="47" spans="1:37" ht="9" customHeight="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37" x14ac:dyDescent="0.45">
      <c r="A48" s="2" t="str">
        <f>"　上記は、　"&amp;H5&amp;"　代表として標記大会に出場することを認め、参加申込をいたします。"</f>
        <v>　上記は、　　代表として標記大会に出場することを認め、参加申込をいたします。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3.9" customHeigh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8" x14ac:dyDescent="0.45">
      <c r="A50" s="2"/>
      <c r="B50" s="14" t="s">
        <v>99</v>
      </c>
      <c r="C50" s="32"/>
      <c r="D50" s="2" t="s">
        <v>35</v>
      </c>
      <c r="E50" s="174"/>
      <c r="F50" s="174"/>
      <c r="G50" s="2" t="s">
        <v>36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3.9" customHeight="1" x14ac:dyDescent="0.45">
      <c r="A51" s="2"/>
      <c r="B51" s="14"/>
      <c r="C51" s="2"/>
      <c r="D51" s="2"/>
      <c r="E51" s="15"/>
      <c r="F51" s="15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4.4" x14ac:dyDescent="0.4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7" t="str">
        <f>IF(H5="大阪府","大　阪"&amp;"　高等学校体育連盟会長",H5&amp;"　高等学校体育連盟会長")</f>
        <v>　高等学校体育連盟会長</v>
      </c>
      <c r="N52" s="175"/>
      <c r="O52" s="175"/>
      <c r="P52" s="175"/>
      <c r="Q52" s="175"/>
      <c r="R52" s="175"/>
      <c r="S52" s="18" t="s">
        <v>37</v>
      </c>
      <c r="T52" s="2"/>
      <c r="U52" s="2"/>
    </row>
    <row r="53" spans="1:21" ht="12.9" customHeight="1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s="33" customFormat="1" ht="15.6" x14ac:dyDescent="0.45">
      <c r="A54" s="19" t="s">
        <v>101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</row>
    <row r="55" spans="1:2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idden="1" x14ac:dyDescent="0.45"/>
    <row r="57" spans="1:21" hidden="1" x14ac:dyDescent="0.45">
      <c r="A57" s="1" t="str">
        <f>IF(H5&lt;&gt;"",VLOOKUP(H5,A148:B194,2,FALSE),"")</f>
        <v/>
      </c>
    </row>
    <row r="58" spans="1:21" hidden="1" x14ac:dyDescent="0.45"/>
    <row r="59" spans="1:21" hidden="1" x14ac:dyDescent="0.45"/>
    <row r="60" spans="1:21" hidden="1" x14ac:dyDescent="0.45"/>
    <row r="61" spans="1:21" hidden="1" x14ac:dyDescent="0.45"/>
    <row r="62" spans="1:21" hidden="1" x14ac:dyDescent="0.45"/>
    <row r="63" spans="1:21" hidden="1" x14ac:dyDescent="0.45"/>
    <row r="64" spans="1:21" hidden="1" x14ac:dyDescent="0.45"/>
    <row r="65" hidden="1" x14ac:dyDescent="0.45"/>
    <row r="66" hidden="1" x14ac:dyDescent="0.45"/>
    <row r="67" hidden="1" x14ac:dyDescent="0.45"/>
    <row r="68" hidden="1" x14ac:dyDescent="0.45"/>
    <row r="69" hidden="1" x14ac:dyDescent="0.45"/>
    <row r="70" hidden="1" x14ac:dyDescent="0.45"/>
    <row r="71" hidden="1" x14ac:dyDescent="0.45"/>
    <row r="72" hidden="1" x14ac:dyDescent="0.45"/>
    <row r="73" hidden="1" x14ac:dyDescent="0.45"/>
    <row r="74" hidden="1" x14ac:dyDescent="0.45"/>
    <row r="75" hidden="1" x14ac:dyDescent="0.45"/>
    <row r="76" hidden="1" x14ac:dyDescent="0.45"/>
    <row r="77" hidden="1" x14ac:dyDescent="0.45"/>
    <row r="78" hidden="1" x14ac:dyDescent="0.45"/>
    <row r="79" hidden="1" x14ac:dyDescent="0.45"/>
    <row r="80" hidden="1" x14ac:dyDescent="0.45"/>
    <row r="81" hidden="1" x14ac:dyDescent="0.45"/>
    <row r="82" hidden="1" x14ac:dyDescent="0.45"/>
    <row r="83" hidden="1" x14ac:dyDescent="0.45"/>
    <row r="84" hidden="1" x14ac:dyDescent="0.45"/>
    <row r="85" hidden="1" x14ac:dyDescent="0.45"/>
    <row r="86" hidden="1" x14ac:dyDescent="0.45"/>
    <row r="87" hidden="1" x14ac:dyDescent="0.45"/>
    <row r="88" hidden="1" x14ac:dyDescent="0.45"/>
    <row r="89" hidden="1" x14ac:dyDescent="0.45"/>
    <row r="90" hidden="1" x14ac:dyDescent="0.45"/>
    <row r="91" hidden="1" x14ac:dyDescent="0.45"/>
    <row r="92" hidden="1" x14ac:dyDescent="0.45"/>
    <row r="93" hidden="1" x14ac:dyDescent="0.45"/>
    <row r="94" hidden="1" x14ac:dyDescent="0.45"/>
    <row r="95" hidden="1" x14ac:dyDescent="0.45"/>
    <row r="96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hidden="1" x14ac:dyDescent="0.45"/>
    <row r="114" hidden="1" x14ac:dyDescent="0.45"/>
    <row r="115" hidden="1" x14ac:dyDescent="0.45"/>
    <row r="116" hidden="1" x14ac:dyDescent="0.45"/>
    <row r="117" hidden="1" x14ac:dyDescent="0.45"/>
    <row r="118" hidden="1" x14ac:dyDescent="0.45"/>
    <row r="119" hidden="1" x14ac:dyDescent="0.45"/>
    <row r="120" hidden="1" x14ac:dyDescent="0.45"/>
    <row r="121" hidden="1" x14ac:dyDescent="0.45"/>
    <row r="122" hidden="1" x14ac:dyDescent="0.45"/>
    <row r="123" hidden="1" x14ac:dyDescent="0.45"/>
    <row r="124" hidden="1" x14ac:dyDescent="0.45"/>
    <row r="125" hidden="1" x14ac:dyDescent="0.45"/>
    <row r="126" hidden="1" x14ac:dyDescent="0.45"/>
    <row r="127" hidden="1" x14ac:dyDescent="0.45"/>
    <row r="128" hidden="1" x14ac:dyDescent="0.45"/>
    <row r="129" hidden="1" x14ac:dyDescent="0.45"/>
    <row r="130" hidden="1" x14ac:dyDescent="0.45"/>
    <row r="131" hidden="1" x14ac:dyDescent="0.45"/>
    <row r="132" hidden="1" x14ac:dyDescent="0.45"/>
    <row r="133" hidden="1" x14ac:dyDescent="0.45"/>
    <row r="134" hidden="1" x14ac:dyDescent="0.45"/>
    <row r="135" hidden="1" x14ac:dyDescent="0.45"/>
    <row r="136" hidden="1" x14ac:dyDescent="0.45"/>
    <row r="137" hidden="1" x14ac:dyDescent="0.45"/>
    <row r="138" hidden="1" x14ac:dyDescent="0.45"/>
    <row r="139" hidden="1" x14ac:dyDescent="0.45"/>
    <row r="140" hidden="1" x14ac:dyDescent="0.45"/>
    <row r="141" hidden="1" x14ac:dyDescent="0.45"/>
    <row r="142" hidden="1" x14ac:dyDescent="0.45"/>
    <row r="143" hidden="1" x14ac:dyDescent="0.45"/>
    <row r="144" hidden="1" x14ac:dyDescent="0.45"/>
    <row r="145" spans="1:2" hidden="1" x14ac:dyDescent="0.45"/>
    <row r="146" spans="1:2" hidden="1" x14ac:dyDescent="0.45"/>
    <row r="147" spans="1:2" hidden="1" x14ac:dyDescent="0.45"/>
    <row r="148" spans="1:2" ht="18" hidden="1" x14ac:dyDescent="0.45">
      <c r="A148" t="s">
        <v>52</v>
      </c>
      <c r="B148">
        <v>1</v>
      </c>
    </row>
    <row r="149" spans="1:2" ht="18" hidden="1" x14ac:dyDescent="0.45">
      <c r="A149" t="s">
        <v>53</v>
      </c>
      <c r="B149">
        <v>2</v>
      </c>
    </row>
    <row r="150" spans="1:2" ht="18" hidden="1" x14ac:dyDescent="0.45">
      <c r="A150" t="s">
        <v>54</v>
      </c>
      <c r="B150">
        <v>3</v>
      </c>
    </row>
    <row r="151" spans="1:2" ht="18" hidden="1" x14ac:dyDescent="0.45">
      <c r="A151" t="s">
        <v>55</v>
      </c>
      <c r="B151">
        <v>4</v>
      </c>
    </row>
    <row r="152" spans="1:2" ht="18" hidden="1" x14ac:dyDescent="0.45">
      <c r="A152"/>
      <c r="B152">
        <v>5</v>
      </c>
    </row>
    <row r="153" spans="1:2" ht="18" hidden="1" x14ac:dyDescent="0.45">
      <c r="A153" t="s">
        <v>38</v>
      </c>
      <c r="B153">
        <v>6</v>
      </c>
    </row>
    <row r="154" spans="1:2" ht="18" hidden="1" x14ac:dyDescent="0.45">
      <c r="A154" t="s">
        <v>39</v>
      </c>
      <c r="B154">
        <v>7</v>
      </c>
    </row>
    <row r="155" spans="1:2" ht="18" hidden="1" x14ac:dyDescent="0.45">
      <c r="A155" t="s">
        <v>40</v>
      </c>
      <c r="B155">
        <v>8</v>
      </c>
    </row>
    <row r="156" spans="1:2" ht="18" hidden="1" x14ac:dyDescent="0.45">
      <c r="A156" t="s">
        <v>41</v>
      </c>
      <c r="B156">
        <v>9</v>
      </c>
    </row>
    <row r="157" spans="1:2" ht="18" hidden="1" x14ac:dyDescent="0.45">
      <c r="A157" t="s">
        <v>42</v>
      </c>
      <c r="B157">
        <v>10</v>
      </c>
    </row>
    <row r="158" spans="1:2" ht="18" hidden="1" x14ac:dyDescent="0.45">
      <c r="A158" t="s">
        <v>43</v>
      </c>
      <c r="B158">
        <v>11</v>
      </c>
    </row>
    <row r="159" spans="1:2" ht="18" hidden="1" x14ac:dyDescent="0.45">
      <c r="A159" t="s">
        <v>44</v>
      </c>
      <c r="B159">
        <v>12</v>
      </c>
    </row>
    <row r="160" spans="1:2" ht="18" hidden="1" x14ac:dyDescent="0.45">
      <c r="A160" t="s">
        <v>45</v>
      </c>
      <c r="B160">
        <v>13</v>
      </c>
    </row>
    <row r="161" spans="1:2" ht="18" hidden="1" x14ac:dyDescent="0.45">
      <c r="A161" t="s">
        <v>46</v>
      </c>
      <c r="B161">
        <v>14</v>
      </c>
    </row>
    <row r="162" spans="1:2" ht="18" hidden="1" x14ac:dyDescent="0.45">
      <c r="A162" t="s">
        <v>47</v>
      </c>
      <c r="B162">
        <v>15</v>
      </c>
    </row>
    <row r="163" spans="1:2" ht="18" hidden="1" x14ac:dyDescent="0.45">
      <c r="A163" t="s">
        <v>4</v>
      </c>
      <c r="B163">
        <v>16</v>
      </c>
    </row>
    <row r="164" spans="1:2" ht="18" hidden="1" x14ac:dyDescent="0.45">
      <c r="A164" t="s">
        <v>48</v>
      </c>
      <c r="B164">
        <v>17</v>
      </c>
    </row>
    <row r="165" spans="1:2" ht="18" hidden="1" x14ac:dyDescent="0.45">
      <c r="A165" t="s">
        <v>49</v>
      </c>
      <c r="B165">
        <v>18</v>
      </c>
    </row>
    <row r="166" spans="1:2" ht="18" hidden="1" x14ac:dyDescent="0.45">
      <c r="A166" t="s">
        <v>50</v>
      </c>
      <c r="B166">
        <v>19</v>
      </c>
    </row>
    <row r="167" spans="1:2" ht="18" hidden="1" x14ac:dyDescent="0.45">
      <c r="A167" t="s">
        <v>51</v>
      </c>
      <c r="B167">
        <v>20</v>
      </c>
    </row>
    <row r="168" spans="1:2" ht="18" hidden="1" x14ac:dyDescent="0.45">
      <c r="A168" t="s">
        <v>52</v>
      </c>
      <c r="B168">
        <v>21</v>
      </c>
    </row>
    <row r="169" spans="1:2" ht="18" hidden="1" x14ac:dyDescent="0.45">
      <c r="A169" t="s">
        <v>53</v>
      </c>
      <c r="B169">
        <v>22</v>
      </c>
    </row>
    <row r="170" spans="1:2" ht="18" hidden="1" x14ac:dyDescent="0.45">
      <c r="A170" t="s">
        <v>54</v>
      </c>
      <c r="B170">
        <v>23</v>
      </c>
    </row>
    <row r="171" spans="1:2" ht="18" hidden="1" x14ac:dyDescent="0.45">
      <c r="A171" t="s">
        <v>55</v>
      </c>
      <c r="B171">
        <v>24</v>
      </c>
    </row>
    <row r="172" spans="1:2" ht="18" hidden="1" x14ac:dyDescent="0.45">
      <c r="A172" t="s">
        <v>56</v>
      </c>
      <c r="B172">
        <v>25</v>
      </c>
    </row>
    <row r="173" spans="1:2" ht="18" hidden="1" x14ac:dyDescent="0.45">
      <c r="A173" t="s">
        <v>57</v>
      </c>
      <c r="B173">
        <v>26</v>
      </c>
    </row>
    <row r="174" spans="1:2" ht="18" hidden="1" x14ac:dyDescent="0.45">
      <c r="A174" t="s">
        <v>58</v>
      </c>
      <c r="B174">
        <v>27</v>
      </c>
    </row>
    <row r="175" spans="1:2" ht="18" hidden="1" x14ac:dyDescent="0.45">
      <c r="A175" t="s">
        <v>59</v>
      </c>
      <c r="B175">
        <v>28</v>
      </c>
    </row>
    <row r="176" spans="1:2" ht="18" hidden="1" x14ac:dyDescent="0.45">
      <c r="A176" t="s">
        <v>60</v>
      </c>
      <c r="B176">
        <v>29</v>
      </c>
    </row>
    <row r="177" spans="1:2" ht="18" hidden="1" x14ac:dyDescent="0.45">
      <c r="A177" t="s">
        <v>61</v>
      </c>
      <c r="B177">
        <v>30</v>
      </c>
    </row>
    <row r="178" spans="1:2" ht="18" hidden="1" x14ac:dyDescent="0.45">
      <c r="A178" t="s">
        <v>62</v>
      </c>
      <c r="B178">
        <v>31</v>
      </c>
    </row>
    <row r="179" spans="1:2" ht="18" hidden="1" x14ac:dyDescent="0.45">
      <c r="A179" t="s">
        <v>63</v>
      </c>
      <c r="B179">
        <v>32</v>
      </c>
    </row>
    <row r="180" spans="1:2" ht="18" hidden="1" x14ac:dyDescent="0.45">
      <c r="A180" t="s">
        <v>64</v>
      </c>
      <c r="B180">
        <v>33</v>
      </c>
    </row>
    <row r="181" spans="1:2" ht="18" hidden="1" x14ac:dyDescent="0.45">
      <c r="A181" t="s">
        <v>65</v>
      </c>
      <c r="B181">
        <v>34</v>
      </c>
    </row>
    <row r="182" spans="1:2" ht="18" hidden="1" x14ac:dyDescent="0.45">
      <c r="A182" t="s">
        <v>66</v>
      </c>
      <c r="B182">
        <v>35</v>
      </c>
    </row>
    <row r="183" spans="1:2" ht="18" hidden="1" x14ac:dyDescent="0.45">
      <c r="A183" t="s">
        <v>67</v>
      </c>
      <c r="B183">
        <v>36</v>
      </c>
    </row>
    <row r="184" spans="1:2" ht="18" hidden="1" x14ac:dyDescent="0.45">
      <c r="A184" t="s">
        <v>68</v>
      </c>
      <c r="B184">
        <v>37</v>
      </c>
    </row>
    <row r="185" spans="1:2" ht="18" hidden="1" x14ac:dyDescent="0.45">
      <c r="A185" t="s">
        <v>69</v>
      </c>
      <c r="B185">
        <v>38</v>
      </c>
    </row>
    <row r="186" spans="1:2" ht="18" hidden="1" x14ac:dyDescent="0.45">
      <c r="A186" t="s">
        <v>70</v>
      </c>
      <c r="B186">
        <v>39</v>
      </c>
    </row>
    <row r="187" spans="1:2" ht="18" hidden="1" x14ac:dyDescent="0.45">
      <c r="A187" t="s">
        <v>71</v>
      </c>
      <c r="B187">
        <v>40</v>
      </c>
    </row>
    <row r="188" spans="1:2" ht="18" hidden="1" x14ac:dyDescent="0.45">
      <c r="A188" t="s">
        <v>72</v>
      </c>
      <c r="B188">
        <v>41</v>
      </c>
    </row>
    <row r="189" spans="1:2" ht="18" hidden="1" x14ac:dyDescent="0.45">
      <c r="A189" t="s">
        <v>73</v>
      </c>
      <c r="B189">
        <v>42</v>
      </c>
    </row>
    <row r="190" spans="1:2" ht="18" hidden="1" x14ac:dyDescent="0.45">
      <c r="A190" t="s">
        <v>74</v>
      </c>
      <c r="B190">
        <v>43</v>
      </c>
    </row>
    <row r="191" spans="1:2" ht="18" hidden="1" x14ac:dyDescent="0.45">
      <c r="A191" t="s">
        <v>75</v>
      </c>
      <c r="B191">
        <v>44</v>
      </c>
    </row>
    <row r="192" spans="1:2" ht="18" hidden="1" x14ac:dyDescent="0.45">
      <c r="A192" t="s">
        <v>76</v>
      </c>
      <c r="B192">
        <v>45</v>
      </c>
    </row>
    <row r="193" spans="1:2" ht="18" hidden="1" x14ac:dyDescent="0.45">
      <c r="A193" t="s">
        <v>77</v>
      </c>
      <c r="B193">
        <v>46</v>
      </c>
    </row>
    <row r="194" spans="1:2" ht="18" hidden="1" x14ac:dyDescent="0.45">
      <c r="A194" t="s">
        <v>78</v>
      </c>
      <c r="B194">
        <v>47</v>
      </c>
    </row>
    <row r="195" spans="1:2" hidden="1" x14ac:dyDescent="0.45"/>
  </sheetData>
  <mergeCells count="140">
    <mergeCell ref="E44:F44"/>
    <mergeCell ref="N46:R46"/>
    <mergeCell ref="E50:F50"/>
    <mergeCell ref="N52:R52"/>
    <mergeCell ref="C35:E35"/>
    <mergeCell ref="F35:H35"/>
    <mergeCell ref="I35:K35"/>
    <mergeCell ref="L35:N35"/>
    <mergeCell ref="C36:E36"/>
    <mergeCell ref="F36:H36"/>
    <mergeCell ref="I36:K36"/>
    <mergeCell ref="L36:N36"/>
    <mergeCell ref="C37:E37"/>
    <mergeCell ref="F37:H37"/>
    <mergeCell ref="I37:K37"/>
    <mergeCell ref="L37:N37"/>
    <mergeCell ref="C38:E38"/>
    <mergeCell ref="F38:H38"/>
    <mergeCell ref="I38:K38"/>
    <mergeCell ref="L38:N38"/>
    <mergeCell ref="A18:B19"/>
    <mergeCell ref="C18:H18"/>
    <mergeCell ref="I18:U18"/>
    <mergeCell ref="C19:H19"/>
    <mergeCell ref="I19:U19"/>
    <mergeCell ref="C33:E33"/>
    <mergeCell ref="F33:H33"/>
    <mergeCell ref="I33:K33"/>
    <mergeCell ref="L33:N33"/>
    <mergeCell ref="C34:E34"/>
    <mergeCell ref="F34:H34"/>
    <mergeCell ref="I34:K34"/>
    <mergeCell ref="L34:N34"/>
    <mergeCell ref="C31:E31"/>
    <mergeCell ref="F31:H31"/>
    <mergeCell ref="I31:K31"/>
    <mergeCell ref="L31:N31"/>
    <mergeCell ref="C32:E32"/>
    <mergeCell ref="F32:H32"/>
    <mergeCell ref="I32:K32"/>
    <mergeCell ref="L32:N32"/>
    <mergeCell ref="C29:E29"/>
    <mergeCell ref="F29:H29"/>
    <mergeCell ref="I29:K29"/>
    <mergeCell ref="L29:N29"/>
    <mergeCell ref="C30:E30"/>
    <mergeCell ref="F30:H30"/>
    <mergeCell ref="I30:K30"/>
    <mergeCell ref="L30:N30"/>
    <mergeCell ref="C27:E27"/>
    <mergeCell ref="F27:H27"/>
    <mergeCell ref="I27:K27"/>
    <mergeCell ref="L27:N27"/>
    <mergeCell ref="C28:E28"/>
    <mergeCell ref="F28:H28"/>
    <mergeCell ref="I28:K28"/>
    <mergeCell ref="L28:N28"/>
    <mergeCell ref="C25:E25"/>
    <mergeCell ref="F25:H25"/>
    <mergeCell ref="I25:K25"/>
    <mergeCell ref="L25:N25"/>
    <mergeCell ref="C26:E26"/>
    <mergeCell ref="F26:H26"/>
    <mergeCell ref="I26:K26"/>
    <mergeCell ref="L26:N26"/>
    <mergeCell ref="W22:W23"/>
    <mergeCell ref="C23:E23"/>
    <mergeCell ref="F23:H23"/>
    <mergeCell ref="I23:K23"/>
    <mergeCell ref="L23:N23"/>
    <mergeCell ref="C24:E24"/>
    <mergeCell ref="F24:H24"/>
    <mergeCell ref="I24:K24"/>
    <mergeCell ref="L24:N24"/>
    <mergeCell ref="A20:B20"/>
    <mergeCell ref="C20:H20"/>
    <mergeCell ref="I20:J20"/>
    <mergeCell ref="K20:O20"/>
    <mergeCell ref="P20:U20"/>
    <mergeCell ref="A22:A23"/>
    <mergeCell ref="B22:B23"/>
    <mergeCell ref="C22:N22"/>
    <mergeCell ref="O22:O23"/>
    <mergeCell ref="P22:U23"/>
    <mergeCell ref="A16:B16"/>
    <mergeCell ref="C16:H16"/>
    <mergeCell ref="I16:N16"/>
    <mergeCell ref="O16:Q17"/>
    <mergeCell ref="R16:S17"/>
    <mergeCell ref="T16:U17"/>
    <mergeCell ref="A17:B17"/>
    <mergeCell ref="C17:H17"/>
    <mergeCell ref="K17:L17"/>
    <mergeCell ref="O14:Q15"/>
    <mergeCell ref="R14:S15"/>
    <mergeCell ref="T14:U15"/>
    <mergeCell ref="A15:B15"/>
    <mergeCell ref="C15:H15"/>
    <mergeCell ref="K15:L15"/>
    <mergeCell ref="A13:B13"/>
    <mergeCell ref="C13:E13"/>
    <mergeCell ref="F13:G13"/>
    <mergeCell ref="I13:J13"/>
    <mergeCell ref="L13:N13"/>
    <mergeCell ref="A14:B14"/>
    <mergeCell ref="C14:H14"/>
    <mergeCell ref="I14:N14"/>
    <mergeCell ref="T10:U11"/>
    <mergeCell ref="C11:N11"/>
    <mergeCell ref="A12:B12"/>
    <mergeCell ref="C12:E12"/>
    <mergeCell ref="F12:G12"/>
    <mergeCell ref="I12:J12"/>
    <mergeCell ref="L12:N12"/>
    <mergeCell ref="O12:Q13"/>
    <mergeCell ref="R12:S13"/>
    <mergeCell ref="T12:U13"/>
    <mergeCell ref="A10:B11"/>
    <mergeCell ref="D10:E10"/>
    <mergeCell ref="I10:J10"/>
    <mergeCell ref="K10:N10"/>
    <mergeCell ref="O10:Q11"/>
    <mergeCell ref="R10:S11"/>
    <mergeCell ref="A7:B7"/>
    <mergeCell ref="C7:N7"/>
    <mergeCell ref="O7:U8"/>
    <mergeCell ref="A8:B9"/>
    <mergeCell ref="C8:N9"/>
    <mergeCell ref="O9:Q9"/>
    <mergeCell ref="R9:S9"/>
    <mergeCell ref="T9:U9"/>
    <mergeCell ref="A1:U1"/>
    <mergeCell ref="A2:U2"/>
    <mergeCell ref="A4:B4"/>
    <mergeCell ref="C4:G4"/>
    <mergeCell ref="H4:K4"/>
    <mergeCell ref="N4:R5"/>
    <mergeCell ref="A5:B5"/>
    <mergeCell ref="C5:G5"/>
    <mergeCell ref="H5:K5"/>
  </mergeCells>
  <phoneticPr fontId="3" type="Hiragana"/>
  <dataValidations count="23">
    <dataValidation type="list" allowBlank="1" showInputMessage="1" showErrorMessage="1" sqref="X39" xr:uid="{00000000-0002-0000-0300-000000000000}">
      <formula1>"　,有"</formula1>
    </dataValidation>
    <dataValidation type="list" allowBlank="1" showInputMessage="1" showErrorMessage="1" sqref="C39 B24:B38" xr:uid="{00000000-0002-0000-0300-000001000000}">
      <formula1>"ＧＫ,ＤＦ,ＭＦ,ＦＷ"</formula1>
    </dataValidation>
    <dataValidation type="list" allowBlank="1" showInputMessage="1" showErrorMessage="1" sqref="A38 B39" xr:uid="{00000000-0002-0000-0300-000002000000}">
      <formula1>"15,⑮"</formula1>
    </dataValidation>
    <dataValidation type="list" allowBlank="1" showInputMessage="1" showErrorMessage="1" sqref="A37" xr:uid="{00000000-0002-0000-0300-000003000000}">
      <formula1>"14,⑭"</formula1>
    </dataValidation>
    <dataValidation type="list" allowBlank="1" showInputMessage="1" showErrorMessage="1" sqref="A34" xr:uid="{00000000-0002-0000-0300-000004000000}">
      <formula1>"11,⑪"</formula1>
    </dataValidation>
    <dataValidation type="list" allowBlank="1" showInputMessage="1" showErrorMessage="1" sqref="A33" xr:uid="{00000000-0002-0000-0300-000005000000}">
      <formula1>"10,⑩"</formula1>
    </dataValidation>
    <dataValidation type="list" allowBlank="1" showInputMessage="1" showErrorMessage="1" sqref="A32" xr:uid="{00000000-0002-0000-0300-000006000000}">
      <formula1>"９,⑨"</formula1>
    </dataValidation>
    <dataValidation type="list" allowBlank="1" showInputMessage="1" showErrorMessage="1" sqref="A30" xr:uid="{00000000-0002-0000-0300-000007000000}">
      <formula1>"７,⑦"</formula1>
    </dataValidation>
    <dataValidation type="list" allowBlank="1" showInputMessage="1" showErrorMessage="1" sqref="A29" xr:uid="{00000000-0002-0000-0300-000008000000}">
      <formula1>"６,⑥"</formula1>
    </dataValidation>
    <dataValidation type="list" allowBlank="1" showInputMessage="1" showErrorMessage="1" sqref="A31" xr:uid="{00000000-0002-0000-0300-000009000000}">
      <formula1>"８,⑧"</formula1>
    </dataValidation>
    <dataValidation type="list" allowBlank="1" showInputMessage="1" showErrorMessage="1" sqref="A27" xr:uid="{00000000-0002-0000-0300-00000A000000}">
      <formula1>"４,④"</formula1>
    </dataValidation>
    <dataValidation type="list" allowBlank="1" showInputMessage="1" showErrorMessage="1" sqref="A25" xr:uid="{00000000-0002-0000-0300-00000B000000}">
      <formula1>"２,②"</formula1>
    </dataValidation>
    <dataValidation type="list" allowBlank="1" showInputMessage="1" showErrorMessage="1" sqref="A26" xr:uid="{00000000-0002-0000-0300-00000C000000}">
      <formula1>"３,③"</formula1>
    </dataValidation>
    <dataValidation type="list" allowBlank="1" showInputMessage="1" showErrorMessage="1" sqref="A24" xr:uid="{00000000-0002-0000-0300-00000D000000}">
      <formula1>"１,①"</formula1>
    </dataValidation>
    <dataValidation type="list" allowBlank="1" showInputMessage="1" showErrorMessage="1" sqref="A28" xr:uid="{00000000-0002-0000-0300-00000E000000}">
      <formula1>"５,⑤"</formula1>
    </dataValidation>
    <dataValidation type="list" allowBlank="1" showInputMessage="1" showErrorMessage="1" sqref="A35" xr:uid="{00000000-0002-0000-0300-00000F000000}">
      <formula1>"12,⑫"</formula1>
    </dataValidation>
    <dataValidation type="textLength" allowBlank="1" showInputMessage="1" showErrorMessage="1" sqref="G10" xr:uid="{00000000-0002-0000-0300-000010000000}">
      <formula1>0</formula1>
      <formula2>9999</formula2>
    </dataValidation>
    <dataValidation allowBlank="1" showInputMessage="1" showErrorMessage="1" sqref="C7:N7 C11:N11 I15 K15:L15 N15 J39 M39 P39 R39 T39 V39 N46:R46 N52:R52 C44:C45 C50:C51 R10:U17 I24:I38 L24:L38 O24:O38 Q24:Q38 S24:S38 U24:U38 C20:I20 F12:G13 I12:J13 E44:F45 E50:F51 L12:N13 C14:H17 I17 K17:L17" xr:uid="{00000000-0002-0000-0300-000011000000}"/>
    <dataValidation type="list" allowBlank="1" showInputMessage="1" showErrorMessage="1" sqref="A36" xr:uid="{00000000-0002-0000-0300-000012000000}">
      <formula1>"13,⑬"</formula1>
    </dataValidation>
    <dataValidation type="list" allowBlank="1" showInputMessage="1" showErrorMessage="1" sqref="N4:R5" xr:uid="{00000000-0002-0000-0300-000013000000}">
      <formula1>"男子の部,女子の部"</formula1>
    </dataValidation>
    <dataValidation allowBlank="1" showInputMessage="1" showErrorMessage="1" errorTitle="文字入力エラー" error="半角数字で入力してください" sqref="N17" xr:uid="{00000000-0002-0000-0300-000014000000}"/>
    <dataValidation type="list" allowBlank="1" showInputMessage="1" showErrorMessage="1" sqref="H5:K5" xr:uid="{00000000-0002-0000-0300-000015000000}">
      <formula1>$A$148:$A$151</formula1>
    </dataValidation>
    <dataValidation type="list" allowBlank="1" showInputMessage="1" showErrorMessage="1" sqref="W24:W38" xr:uid="{1CEEA697-1FE3-4A5E-BCA6-FA3CBE154F2D}">
      <formula1>"　,〇"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5" max="16383" man="1"/>
  </rowBreaks>
  <colBreaks count="1" manualBreakCount="1">
    <brk id="23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166"/>
  <sheetViews>
    <sheetView view="pageBreakPreview" zoomScale="92" zoomScaleNormal="100" zoomScaleSheetLayoutView="92" workbookViewId="0">
      <selection activeCell="I5" sqref="I5:L5"/>
    </sheetView>
  </sheetViews>
  <sheetFormatPr defaultColWidth="9" defaultRowHeight="13.2" x14ac:dyDescent="0.45"/>
  <cols>
    <col min="1" max="1" width="1.19921875" style="1" customWidth="1"/>
    <col min="2" max="2" width="5.09765625" style="1" customWidth="1"/>
    <col min="3" max="3" width="8.59765625" style="1" customWidth="1"/>
    <col min="4" max="4" width="6" style="1" customWidth="1"/>
    <col min="5" max="5" width="3.09765625" style="1" customWidth="1"/>
    <col min="6" max="7" width="2.5" style="1" customWidth="1"/>
    <col min="8" max="8" width="6.59765625" style="1" customWidth="1"/>
    <col min="9" max="9" width="2.5" style="1" customWidth="1"/>
    <col min="10" max="10" width="6" style="1" customWidth="1"/>
    <col min="11" max="11" width="3.09765625" style="1" customWidth="1"/>
    <col min="12" max="13" width="2.5" style="1" customWidth="1"/>
    <col min="14" max="14" width="3.09765625" style="1" customWidth="1"/>
    <col min="15" max="15" width="6" style="1" customWidth="1"/>
    <col min="16" max="16" width="23.5" style="1" customWidth="1"/>
    <col min="17" max="17" width="7.19921875" style="1" customWidth="1"/>
    <col min="18" max="18" width="6.59765625" style="1" customWidth="1"/>
    <col min="19" max="19" width="4.09765625" style="1" customWidth="1"/>
    <col min="20" max="20" width="1.8984375" style="1" customWidth="1"/>
    <col min="21" max="21" width="4.09765625" style="1" customWidth="1"/>
    <col min="22" max="22" width="1.8984375" style="1" customWidth="1"/>
    <col min="23" max="23" width="4.09765625" style="1" customWidth="1"/>
    <col min="24" max="24" width="3.59765625" style="1" customWidth="1"/>
    <col min="25" max="25" width="9" style="1" customWidth="1"/>
    <col min="26" max="16384" width="9" style="1"/>
  </cols>
  <sheetData>
    <row r="1" spans="2:23" ht="16.2" x14ac:dyDescent="0.45">
      <c r="B1" s="81" t="s">
        <v>97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2:23" ht="16.2" x14ac:dyDescent="0.45">
      <c r="B2" s="82" t="s">
        <v>102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</row>
    <row r="3" spans="2:23" ht="6" customHeight="1" x14ac:dyDescent="0.4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ht="17.100000000000001" customHeight="1" x14ac:dyDescent="0.45">
      <c r="B4" s="76" t="s">
        <v>0</v>
      </c>
      <c r="C4" s="78"/>
      <c r="D4" s="76" t="s">
        <v>1</v>
      </c>
      <c r="E4" s="77"/>
      <c r="F4" s="77"/>
      <c r="G4" s="77"/>
      <c r="H4" s="78"/>
      <c r="I4" s="83" t="s">
        <v>2</v>
      </c>
      <c r="J4" s="83"/>
      <c r="K4" s="83"/>
      <c r="L4" s="83"/>
      <c r="M4" s="2"/>
      <c r="N4" s="2"/>
      <c r="O4" s="84"/>
      <c r="P4" s="85"/>
      <c r="Q4" s="86"/>
      <c r="R4" s="2"/>
      <c r="S4" s="2"/>
      <c r="T4" s="2"/>
      <c r="U4" s="2"/>
      <c r="V4" s="2"/>
      <c r="W4" s="2"/>
    </row>
    <row r="5" spans="2:23" ht="17.100000000000001" customHeight="1" x14ac:dyDescent="0.45">
      <c r="B5" s="76" t="s">
        <v>3</v>
      </c>
      <c r="C5" s="78"/>
      <c r="D5" s="76" t="s">
        <v>100</v>
      </c>
      <c r="E5" s="77"/>
      <c r="F5" s="77"/>
      <c r="G5" s="77"/>
      <c r="H5" s="78"/>
      <c r="I5" s="90"/>
      <c r="J5" s="90"/>
      <c r="K5" s="90"/>
      <c r="L5" s="90"/>
      <c r="M5" s="2"/>
      <c r="N5" s="2"/>
      <c r="O5" s="87"/>
      <c r="P5" s="88"/>
      <c r="Q5" s="89"/>
      <c r="R5" s="2"/>
      <c r="S5" s="2"/>
      <c r="T5" s="2"/>
      <c r="U5" s="2"/>
      <c r="V5" s="2"/>
      <c r="W5" s="2"/>
    </row>
    <row r="6" spans="2:23" ht="7.95" customHeight="1" x14ac:dyDescent="0.45">
      <c r="B6" s="34"/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2"/>
      <c r="Q6" s="2"/>
      <c r="R6" s="2"/>
      <c r="S6" s="2"/>
      <c r="T6" s="2"/>
      <c r="U6" s="2"/>
      <c r="V6" s="2"/>
      <c r="W6" s="2"/>
    </row>
    <row r="7" spans="2:23" ht="15" customHeight="1" x14ac:dyDescent="0.45">
      <c r="B7" s="192" t="s">
        <v>87</v>
      </c>
      <c r="C7" s="193"/>
      <c r="D7" s="46" t="str">
        <f>PHONETIC(D8)</f>
        <v/>
      </c>
      <c r="E7" s="42"/>
      <c r="F7" s="42"/>
      <c r="G7" s="42"/>
      <c r="H7" s="42"/>
      <c r="I7" s="43"/>
      <c r="J7" s="43"/>
      <c r="K7" s="43"/>
      <c r="L7" s="43"/>
      <c r="M7" s="43"/>
      <c r="N7" s="43"/>
      <c r="O7" s="43"/>
      <c r="P7" s="47"/>
      <c r="Q7" s="151" t="s">
        <v>91</v>
      </c>
      <c r="R7" s="152"/>
      <c r="S7" s="153"/>
      <c r="T7" s="177"/>
      <c r="U7" s="178"/>
      <c r="V7" s="178"/>
      <c r="W7" s="179"/>
    </row>
    <row r="8" spans="2:23" ht="4.2" customHeight="1" x14ac:dyDescent="0.45">
      <c r="B8" s="44"/>
      <c r="C8" s="44"/>
      <c r="D8" s="194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6"/>
      <c r="Q8" s="68"/>
      <c r="R8" s="176"/>
      <c r="S8" s="69"/>
      <c r="T8" s="180"/>
      <c r="U8" s="181"/>
      <c r="V8" s="181"/>
      <c r="W8" s="182"/>
    </row>
    <row r="9" spans="2:23" ht="15" customHeight="1" x14ac:dyDescent="0.45">
      <c r="B9" s="126" t="s">
        <v>88</v>
      </c>
      <c r="C9" s="126"/>
      <c r="D9" s="197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9"/>
      <c r="Q9" s="70"/>
      <c r="R9" s="126"/>
      <c r="S9" s="71"/>
      <c r="T9" s="183"/>
      <c r="U9" s="184"/>
      <c r="V9" s="184"/>
      <c r="W9" s="185"/>
    </row>
    <row r="10" spans="2:23" ht="15" customHeight="1" x14ac:dyDescent="0.15">
      <c r="B10" s="58" t="s">
        <v>5</v>
      </c>
      <c r="C10" s="59"/>
      <c r="D10" s="40" t="str">
        <f>PHONETIC(D11)</f>
        <v/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38"/>
      <c r="Q10" s="62" t="s">
        <v>6</v>
      </c>
      <c r="R10" s="63"/>
      <c r="S10" s="63"/>
      <c r="T10" s="63"/>
      <c r="U10" s="63"/>
      <c r="V10" s="63"/>
      <c r="W10" s="64"/>
    </row>
    <row r="11" spans="2:23" ht="4.2" customHeight="1" x14ac:dyDescent="0.45">
      <c r="B11" s="68" t="s">
        <v>90</v>
      </c>
      <c r="C11" s="69"/>
      <c r="D11" s="186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8"/>
      <c r="Q11" s="65"/>
      <c r="R11" s="66"/>
      <c r="S11" s="66"/>
      <c r="T11" s="66"/>
      <c r="U11" s="66"/>
      <c r="V11" s="66"/>
      <c r="W11" s="67"/>
    </row>
    <row r="12" spans="2:23" ht="15" customHeight="1" x14ac:dyDescent="0.45">
      <c r="B12" s="70"/>
      <c r="C12" s="71"/>
      <c r="D12" s="189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1"/>
      <c r="Q12" s="76"/>
      <c r="R12" s="77"/>
      <c r="S12" s="78"/>
      <c r="T12" s="79" t="s">
        <v>8</v>
      </c>
      <c r="U12" s="80"/>
      <c r="V12" s="79" t="s">
        <v>9</v>
      </c>
      <c r="W12" s="80"/>
    </row>
    <row r="13" spans="2:23" ht="16.5" customHeight="1" thickBot="1" x14ac:dyDescent="0.5">
      <c r="B13" s="68" t="s">
        <v>84</v>
      </c>
      <c r="C13" s="69"/>
      <c r="D13" s="5" t="s">
        <v>11</v>
      </c>
      <c r="E13" s="113">
        <v>0</v>
      </c>
      <c r="F13" s="113"/>
      <c r="G13" s="6" t="s">
        <v>12</v>
      </c>
      <c r="H13" s="20" t="s">
        <v>79</v>
      </c>
      <c r="I13" s="2"/>
      <c r="J13" s="114">
        <f>I5</f>
        <v>0</v>
      </c>
      <c r="K13" s="114"/>
      <c r="L13" s="200"/>
      <c r="M13" s="200"/>
      <c r="N13" s="200"/>
      <c r="O13" s="200"/>
      <c r="P13" s="36"/>
      <c r="Q13" s="117" t="s">
        <v>13</v>
      </c>
      <c r="R13" s="118"/>
      <c r="S13" s="119"/>
      <c r="T13" s="91"/>
      <c r="U13" s="92"/>
      <c r="V13" s="91"/>
      <c r="W13" s="92"/>
    </row>
    <row r="14" spans="2:23" ht="16.5" customHeight="1" x14ac:dyDescent="0.45">
      <c r="B14" s="68"/>
      <c r="C14" s="69"/>
      <c r="D14" s="95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4"/>
      <c r="Q14" s="120"/>
      <c r="R14" s="121"/>
      <c r="S14" s="122"/>
      <c r="T14" s="93"/>
      <c r="U14" s="94"/>
      <c r="V14" s="93"/>
      <c r="W14" s="94"/>
    </row>
    <row r="15" spans="2:23" ht="16.5" customHeight="1" thickBot="1" x14ac:dyDescent="0.5">
      <c r="B15" s="98" t="s">
        <v>85</v>
      </c>
      <c r="C15" s="99"/>
      <c r="D15" s="100" t="s">
        <v>15</v>
      </c>
      <c r="E15" s="100"/>
      <c r="F15" s="100"/>
      <c r="G15" s="101" t="s">
        <v>80</v>
      </c>
      <c r="H15" s="101"/>
      <c r="I15" s="7" t="s">
        <v>12</v>
      </c>
      <c r="J15" s="101" t="s">
        <v>81</v>
      </c>
      <c r="K15" s="101"/>
      <c r="L15" s="7" t="s">
        <v>12</v>
      </c>
      <c r="M15" s="101" t="s">
        <v>79</v>
      </c>
      <c r="N15" s="101"/>
      <c r="O15" s="102"/>
      <c r="P15" s="201"/>
      <c r="Q15" s="103" t="str">
        <f>IF(O4="女子の部","スカート",IF(O4="男子の部","パンツ","****"))</f>
        <v>****</v>
      </c>
      <c r="R15" s="104"/>
      <c r="S15" s="105"/>
      <c r="T15" s="109"/>
      <c r="U15" s="110"/>
      <c r="V15" s="109"/>
      <c r="W15" s="110"/>
    </row>
    <row r="16" spans="2:23" ht="16.5" customHeight="1" x14ac:dyDescent="0.45">
      <c r="B16" s="70" t="s">
        <v>16</v>
      </c>
      <c r="C16" s="71"/>
      <c r="D16" s="126" t="s">
        <v>16</v>
      </c>
      <c r="E16" s="126"/>
      <c r="F16" s="126"/>
      <c r="G16" s="125" t="s">
        <v>80</v>
      </c>
      <c r="H16" s="125"/>
      <c r="I16" s="8" t="s">
        <v>12</v>
      </c>
      <c r="J16" s="125" t="s">
        <v>81</v>
      </c>
      <c r="K16" s="125"/>
      <c r="L16" s="8" t="s">
        <v>12</v>
      </c>
      <c r="M16" s="125" t="s">
        <v>79</v>
      </c>
      <c r="N16" s="125"/>
      <c r="O16" s="127"/>
      <c r="P16" s="202"/>
      <c r="Q16" s="106"/>
      <c r="R16" s="107"/>
      <c r="S16" s="108"/>
      <c r="T16" s="111"/>
      <c r="U16" s="112"/>
      <c r="V16" s="111"/>
      <c r="W16" s="112"/>
    </row>
    <row r="17" spans="1:26" ht="15" customHeight="1" thickBot="1" x14ac:dyDescent="0.5">
      <c r="B17" s="128" t="s">
        <v>5</v>
      </c>
      <c r="C17" s="129"/>
      <c r="D17" s="130" t="str">
        <f>PHONETIC(D18)</f>
        <v/>
      </c>
      <c r="E17" s="130"/>
      <c r="F17" s="130"/>
      <c r="G17" s="130"/>
      <c r="H17" s="130"/>
      <c r="I17" s="131"/>
      <c r="J17" s="132" t="s">
        <v>17</v>
      </c>
      <c r="K17" s="133"/>
      <c r="L17" s="133"/>
      <c r="M17" s="133"/>
      <c r="N17" s="133"/>
      <c r="O17" s="134"/>
      <c r="P17" s="39" t="s">
        <v>86</v>
      </c>
      <c r="Q17" s="117" t="s">
        <v>18</v>
      </c>
      <c r="R17" s="118"/>
      <c r="S17" s="119"/>
      <c r="T17" s="91"/>
      <c r="U17" s="92"/>
      <c r="V17" s="91"/>
      <c r="W17" s="92"/>
    </row>
    <row r="18" spans="1:26" ht="18" customHeight="1" x14ac:dyDescent="0.45">
      <c r="B18" s="70" t="s">
        <v>19</v>
      </c>
      <c r="C18" s="71"/>
      <c r="D18" s="123"/>
      <c r="E18" s="123"/>
      <c r="F18" s="123"/>
      <c r="G18" s="123"/>
      <c r="H18" s="123"/>
      <c r="I18" s="124"/>
      <c r="J18" s="21" t="s">
        <v>81</v>
      </c>
      <c r="K18" s="8" t="s">
        <v>12</v>
      </c>
      <c r="L18" s="125" t="s">
        <v>81</v>
      </c>
      <c r="M18" s="125"/>
      <c r="N18" s="8" t="s">
        <v>12</v>
      </c>
      <c r="O18" s="22" t="s">
        <v>79</v>
      </c>
      <c r="P18" s="48"/>
      <c r="Q18" s="106"/>
      <c r="R18" s="107"/>
      <c r="S18" s="108"/>
      <c r="T18" s="111"/>
      <c r="U18" s="112"/>
      <c r="V18" s="111"/>
      <c r="W18" s="112"/>
      <c r="X18" s="23"/>
      <c r="Y18" s="23"/>
      <c r="Z18" s="23"/>
    </row>
    <row r="19" spans="1:26" ht="15" customHeight="1" thickBot="1" x14ac:dyDescent="0.5">
      <c r="B19" s="128" t="s">
        <v>5</v>
      </c>
      <c r="C19" s="129"/>
      <c r="D19" s="130" t="str">
        <f>PHONETIC(D20)</f>
        <v/>
      </c>
      <c r="E19" s="130"/>
      <c r="F19" s="130"/>
      <c r="G19" s="130"/>
      <c r="H19" s="130"/>
      <c r="I19" s="131"/>
      <c r="J19" s="215" t="s">
        <v>17</v>
      </c>
      <c r="K19" s="216"/>
      <c r="L19" s="216"/>
      <c r="M19" s="216"/>
      <c r="N19" s="216"/>
      <c r="O19" s="217"/>
      <c r="P19" s="39" t="s">
        <v>86</v>
      </c>
      <c r="Q19" s="117" t="s">
        <v>20</v>
      </c>
      <c r="R19" s="118"/>
      <c r="S19" s="119"/>
      <c r="T19" s="91"/>
      <c r="U19" s="92"/>
      <c r="V19" s="91"/>
      <c r="W19" s="92"/>
      <c r="X19" s="23"/>
      <c r="Y19" s="23"/>
      <c r="Z19" s="23"/>
    </row>
    <row r="20" spans="1:26" ht="18" customHeight="1" x14ac:dyDescent="0.45">
      <c r="B20" s="70" t="s">
        <v>21</v>
      </c>
      <c r="C20" s="71"/>
      <c r="D20" s="123"/>
      <c r="E20" s="123"/>
      <c r="F20" s="123"/>
      <c r="G20" s="123"/>
      <c r="H20" s="123"/>
      <c r="I20" s="124"/>
      <c r="J20" s="21" t="s">
        <v>81</v>
      </c>
      <c r="K20" s="8" t="s">
        <v>12</v>
      </c>
      <c r="L20" s="125" t="s">
        <v>81</v>
      </c>
      <c r="M20" s="125"/>
      <c r="N20" s="8" t="s">
        <v>12</v>
      </c>
      <c r="O20" s="22" t="s">
        <v>79</v>
      </c>
      <c r="P20" s="48"/>
      <c r="Q20" s="106"/>
      <c r="R20" s="107"/>
      <c r="S20" s="108"/>
      <c r="T20" s="111"/>
      <c r="U20" s="112"/>
      <c r="V20" s="111"/>
      <c r="W20" s="112"/>
      <c r="X20" s="23"/>
      <c r="Y20" s="23"/>
      <c r="Z20" s="23"/>
    </row>
    <row r="21" spans="1:26" ht="16.5" customHeight="1" x14ac:dyDescent="0.45">
      <c r="A21" s="57"/>
      <c r="B21" s="151" t="s">
        <v>95</v>
      </c>
      <c r="C21" s="153"/>
      <c r="D21" s="166" t="s">
        <v>92</v>
      </c>
      <c r="E21" s="167"/>
      <c r="F21" s="167"/>
      <c r="G21" s="167"/>
      <c r="H21" s="167"/>
      <c r="I21" s="168"/>
      <c r="J21" s="211" t="s">
        <v>93</v>
      </c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70"/>
    </row>
    <row r="22" spans="1:26" ht="16.5" customHeight="1" x14ac:dyDescent="0.45">
      <c r="A22" s="45"/>
      <c r="B22" s="70"/>
      <c r="C22" s="71"/>
      <c r="D22" s="183"/>
      <c r="E22" s="184"/>
      <c r="F22" s="184"/>
      <c r="G22" s="184"/>
      <c r="H22" s="184"/>
      <c r="I22" s="185"/>
      <c r="J22" s="212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4"/>
    </row>
    <row r="23" spans="1:26" ht="30" customHeight="1" x14ac:dyDescent="0.45">
      <c r="B23" s="83" t="s">
        <v>22</v>
      </c>
      <c r="C23" s="83"/>
      <c r="D23" s="137"/>
      <c r="E23" s="138"/>
      <c r="F23" s="138"/>
      <c r="G23" s="138"/>
      <c r="H23" s="138"/>
      <c r="I23" s="139"/>
      <c r="J23" s="203" t="s">
        <v>23</v>
      </c>
      <c r="K23" s="204"/>
      <c r="L23" s="204"/>
      <c r="M23" s="204"/>
      <c r="N23" s="204"/>
      <c r="O23" s="142"/>
      <c r="P23" s="143"/>
      <c r="Q23" s="142"/>
      <c r="R23" s="143"/>
      <c r="S23" s="143"/>
      <c r="T23" s="143"/>
      <c r="U23" s="143"/>
      <c r="V23" s="143"/>
      <c r="W23" s="144"/>
      <c r="X23" s="23"/>
      <c r="Y23" s="23"/>
      <c r="Z23" s="23"/>
    </row>
    <row r="24" spans="1:26" ht="5.0999999999999996" customHeight="1" x14ac:dyDescent="0.4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23"/>
      <c r="Y24" s="23"/>
      <c r="Z24" s="23"/>
    </row>
    <row r="25" spans="1:26" ht="15" customHeight="1" x14ac:dyDescent="0.45">
      <c r="B25" s="145" t="s">
        <v>24</v>
      </c>
      <c r="C25" s="147" t="s">
        <v>25</v>
      </c>
      <c r="D25" s="76" t="s">
        <v>26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8"/>
      <c r="P25" s="205" t="s">
        <v>86</v>
      </c>
      <c r="Q25" s="149" t="s">
        <v>27</v>
      </c>
      <c r="R25" s="151" t="s">
        <v>28</v>
      </c>
      <c r="S25" s="152"/>
      <c r="T25" s="152"/>
      <c r="U25" s="152"/>
      <c r="V25" s="152"/>
      <c r="W25" s="153"/>
      <c r="X25" s="23"/>
      <c r="Y25" s="161" t="s">
        <v>104</v>
      </c>
      <c r="Z25" s="23"/>
    </row>
    <row r="26" spans="1:26" ht="15" customHeight="1" x14ac:dyDescent="0.45">
      <c r="B26" s="146"/>
      <c r="C26" s="148"/>
      <c r="D26" s="163" t="s">
        <v>29</v>
      </c>
      <c r="E26" s="164"/>
      <c r="F26" s="164"/>
      <c r="G26" s="164" t="s">
        <v>30</v>
      </c>
      <c r="H26" s="164"/>
      <c r="I26" s="165"/>
      <c r="J26" s="163" t="s">
        <v>31</v>
      </c>
      <c r="K26" s="164"/>
      <c r="L26" s="164"/>
      <c r="M26" s="164" t="s">
        <v>32</v>
      </c>
      <c r="N26" s="164"/>
      <c r="O26" s="165"/>
      <c r="P26" s="206"/>
      <c r="Q26" s="150"/>
      <c r="R26" s="70"/>
      <c r="S26" s="126"/>
      <c r="T26" s="126"/>
      <c r="U26" s="126"/>
      <c r="V26" s="126"/>
      <c r="W26" s="71"/>
      <c r="X26" s="23"/>
      <c r="Y26" s="162"/>
      <c r="Z26" s="23"/>
    </row>
    <row r="27" spans="1:26" ht="24.9" customHeight="1" x14ac:dyDescent="0.45">
      <c r="B27" s="24">
        <v>1</v>
      </c>
      <c r="C27" s="25"/>
      <c r="D27" s="137"/>
      <c r="E27" s="138"/>
      <c r="F27" s="154"/>
      <c r="G27" s="155"/>
      <c r="H27" s="138"/>
      <c r="I27" s="139"/>
      <c r="J27" s="156" t="str">
        <f t="shared" ref="J27:J41" si="0">PHONETIC(D27)</f>
        <v/>
      </c>
      <c r="K27" s="157"/>
      <c r="L27" s="158"/>
      <c r="M27" s="159" t="str">
        <f t="shared" ref="M27:M41" si="1">PHONETIC(G27)</f>
        <v/>
      </c>
      <c r="N27" s="157"/>
      <c r="O27" s="160"/>
      <c r="P27" s="37"/>
      <c r="Q27" s="26"/>
      <c r="R27" s="10" t="s">
        <v>96</v>
      </c>
      <c r="S27" s="27"/>
      <c r="T27" s="11" t="s">
        <v>33</v>
      </c>
      <c r="U27" s="27"/>
      <c r="V27" s="11" t="s">
        <v>33</v>
      </c>
      <c r="W27" s="28"/>
      <c r="X27" s="23"/>
      <c r="Y27" s="29" t="s">
        <v>82</v>
      </c>
      <c r="Z27" s="23"/>
    </row>
    <row r="28" spans="1:26" ht="24.9" customHeight="1" x14ac:dyDescent="0.45">
      <c r="B28" s="24">
        <v>2</v>
      </c>
      <c r="C28" s="25"/>
      <c r="D28" s="137"/>
      <c r="E28" s="138"/>
      <c r="F28" s="154"/>
      <c r="G28" s="155"/>
      <c r="H28" s="138"/>
      <c r="I28" s="139"/>
      <c r="J28" s="156" t="str">
        <f t="shared" si="0"/>
        <v/>
      </c>
      <c r="K28" s="157"/>
      <c r="L28" s="158"/>
      <c r="M28" s="159" t="str">
        <f t="shared" si="1"/>
        <v/>
      </c>
      <c r="N28" s="157"/>
      <c r="O28" s="160"/>
      <c r="P28" s="37"/>
      <c r="Q28" s="26"/>
      <c r="R28" s="10" t="s">
        <v>96</v>
      </c>
      <c r="S28" s="27"/>
      <c r="T28" s="11" t="s">
        <v>33</v>
      </c>
      <c r="U28" s="27"/>
      <c r="V28" s="11" t="s">
        <v>33</v>
      </c>
      <c r="W28" s="28"/>
      <c r="X28" s="23"/>
      <c r="Y28" s="29" t="s">
        <v>82</v>
      </c>
      <c r="Z28" s="23"/>
    </row>
    <row r="29" spans="1:26" ht="24.9" customHeight="1" x14ac:dyDescent="0.45">
      <c r="B29" s="24">
        <v>3</v>
      </c>
      <c r="C29" s="25"/>
      <c r="D29" s="137"/>
      <c r="E29" s="138"/>
      <c r="F29" s="154"/>
      <c r="G29" s="155"/>
      <c r="H29" s="138"/>
      <c r="I29" s="139"/>
      <c r="J29" s="156" t="str">
        <f t="shared" si="0"/>
        <v/>
      </c>
      <c r="K29" s="157"/>
      <c r="L29" s="158"/>
      <c r="M29" s="159" t="str">
        <f t="shared" si="1"/>
        <v/>
      </c>
      <c r="N29" s="157"/>
      <c r="O29" s="160"/>
      <c r="P29" s="37"/>
      <c r="Q29" s="26"/>
      <c r="R29" s="10" t="s">
        <v>96</v>
      </c>
      <c r="S29" s="27"/>
      <c r="T29" s="11" t="s">
        <v>33</v>
      </c>
      <c r="U29" s="27"/>
      <c r="V29" s="11" t="s">
        <v>33</v>
      </c>
      <c r="W29" s="28"/>
      <c r="Y29" s="29" t="s">
        <v>82</v>
      </c>
    </row>
    <row r="30" spans="1:26" ht="24.9" customHeight="1" x14ac:dyDescent="0.45">
      <c r="B30" s="24">
        <v>4</v>
      </c>
      <c r="C30" s="25"/>
      <c r="D30" s="137"/>
      <c r="E30" s="138"/>
      <c r="F30" s="154"/>
      <c r="G30" s="155"/>
      <c r="H30" s="138"/>
      <c r="I30" s="139"/>
      <c r="J30" s="156" t="str">
        <f t="shared" si="0"/>
        <v/>
      </c>
      <c r="K30" s="157"/>
      <c r="L30" s="158"/>
      <c r="M30" s="159" t="str">
        <f t="shared" si="1"/>
        <v/>
      </c>
      <c r="N30" s="157"/>
      <c r="O30" s="160"/>
      <c r="P30" s="37"/>
      <c r="Q30" s="26"/>
      <c r="R30" s="10" t="s">
        <v>96</v>
      </c>
      <c r="S30" s="27"/>
      <c r="T30" s="11" t="s">
        <v>33</v>
      </c>
      <c r="U30" s="27"/>
      <c r="V30" s="11" t="s">
        <v>33</v>
      </c>
      <c r="W30" s="28"/>
      <c r="Y30" s="29" t="s">
        <v>82</v>
      </c>
    </row>
    <row r="31" spans="1:26" ht="24.9" customHeight="1" x14ac:dyDescent="0.45">
      <c r="B31" s="24">
        <v>5</v>
      </c>
      <c r="C31" s="25"/>
      <c r="D31" s="137"/>
      <c r="E31" s="138"/>
      <c r="F31" s="154"/>
      <c r="G31" s="155"/>
      <c r="H31" s="138"/>
      <c r="I31" s="139"/>
      <c r="J31" s="156" t="str">
        <f t="shared" si="0"/>
        <v/>
      </c>
      <c r="K31" s="157"/>
      <c r="L31" s="158"/>
      <c r="M31" s="159" t="str">
        <f t="shared" si="1"/>
        <v/>
      </c>
      <c r="N31" s="157"/>
      <c r="O31" s="160"/>
      <c r="P31" s="37"/>
      <c r="Q31" s="26"/>
      <c r="R31" s="10" t="s">
        <v>96</v>
      </c>
      <c r="S31" s="27"/>
      <c r="T31" s="11" t="s">
        <v>33</v>
      </c>
      <c r="U31" s="27"/>
      <c r="V31" s="11" t="s">
        <v>33</v>
      </c>
      <c r="W31" s="28"/>
      <c r="Y31" s="29" t="s">
        <v>82</v>
      </c>
    </row>
    <row r="32" spans="1:26" ht="24.9" customHeight="1" x14ac:dyDescent="0.45">
      <c r="B32" s="24">
        <v>6</v>
      </c>
      <c r="C32" s="25"/>
      <c r="D32" s="137"/>
      <c r="E32" s="138"/>
      <c r="F32" s="154"/>
      <c r="G32" s="155"/>
      <c r="H32" s="138"/>
      <c r="I32" s="139"/>
      <c r="J32" s="156" t="str">
        <f t="shared" si="0"/>
        <v/>
      </c>
      <c r="K32" s="157"/>
      <c r="L32" s="158"/>
      <c r="M32" s="159" t="str">
        <f t="shared" si="1"/>
        <v/>
      </c>
      <c r="N32" s="157"/>
      <c r="O32" s="160"/>
      <c r="P32" s="37"/>
      <c r="Q32" s="26"/>
      <c r="R32" s="10" t="s">
        <v>96</v>
      </c>
      <c r="S32" s="27"/>
      <c r="T32" s="11" t="s">
        <v>33</v>
      </c>
      <c r="U32" s="27"/>
      <c r="V32" s="11" t="s">
        <v>33</v>
      </c>
      <c r="W32" s="28"/>
      <c r="Y32" s="29" t="s">
        <v>82</v>
      </c>
    </row>
    <row r="33" spans="2:39" ht="24.9" customHeight="1" x14ac:dyDescent="0.45">
      <c r="B33" s="24">
        <v>7</v>
      </c>
      <c r="C33" s="25"/>
      <c r="D33" s="137"/>
      <c r="E33" s="138"/>
      <c r="F33" s="154"/>
      <c r="G33" s="155"/>
      <c r="H33" s="138"/>
      <c r="I33" s="139"/>
      <c r="J33" s="156" t="str">
        <f t="shared" si="0"/>
        <v/>
      </c>
      <c r="K33" s="157"/>
      <c r="L33" s="158"/>
      <c r="M33" s="159" t="str">
        <f t="shared" si="1"/>
        <v/>
      </c>
      <c r="N33" s="157"/>
      <c r="O33" s="160"/>
      <c r="P33" s="37"/>
      <c r="Q33" s="26"/>
      <c r="R33" s="10" t="s">
        <v>96</v>
      </c>
      <c r="S33" s="27"/>
      <c r="T33" s="11" t="s">
        <v>33</v>
      </c>
      <c r="U33" s="27"/>
      <c r="V33" s="11" t="s">
        <v>33</v>
      </c>
      <c r="W33" s="28"/>
      <c r="Y33" s="29" t="s">
        <v>82</v>
      </c>
    </row>
    <row r="34" spans="2:39" ht="24.9" customHeight="1" x14ac:dyDescent="0.45">
      <c r="B34" s="24">
        <v>8</v>
      </c>
      <c r="C34" s="25"/>
      <c r="D34" s="137"/>
      <c r="E34" s="138"/>
      <c r="F34" s="154"/>
      <c r="G34" s="155"/>
      <c r="H34" s="138"/>
      <c r="I34" s="139"/>
      <c r="J34" s="156" t="str">
        <f t="shared" si="0"/>
        <v/>
      </c>
      <c r="K34" s="157"/>
      <c r="L34" s="158"/>
      <c r="M34" s="159" t="str">
        <f t="shared" si="1"/>
        <v/>
      </c>
      <c r="N34" s="157"/>
      <c r="O34" s="160"/>
      <c r="P34" s="37"/>
      <c r="Q34" s="26"/>
      <c r="R34" s="10" t="s">
        <v>96</v>
      </c>
      <c r="S34" s="27"/>
      <c r="T34" s="11" t="s">
        <v>33</v>
      </c>
      <c r="U34" s="27"/>
      <c r="V34" s="11" t="s">
        <v>33</v>
      </c>
      <c r="W34" s="28"/>
      <c r="Y34" s="29" t="s">
        <v>82</v>
      </c>
    </row>
    <row r="35" spans="2:39" ht="24.9" customHeight="1" x14ac:dyDescent="0.45">
      <c r="B35" s="24">
        <v>9</v>
      </c>
      <c r="C35" s="25"/>
      <c r="D35" s="137"/>
      <c r="E35" s="138"/>
      <c r="F35" s="154"/>
      <c r="G35" s="155"/>
      <c r="H35" s="138"/>
      <c r="I35" s="139"/>
      <c r="J35" s="156" t="str">
        <f t="shared" si="0"/>
        <v/>
      </c>
      <c r="K35" s="157"/>
      <c r="L35" s="158"/>
      <c r="M35" s="159" t="str">
        <f t="shared" si="1"/>
        <v/>
      </c>
      <c r="N35" s="157"/>
      <c r="O35" s="160"/>
      <c r="P35" s="37"/>
      <c r="Q35" s="26"/>
      <c r="R35" s="10" t="s">
        <v>96</v>
      </c>
      <c r="S35" s="27"/>
      <c r="T35" s="11" t="s">
        <v>33</v>
      </c>
      <c r="U35" s="27"/>
      <c r="V35" s="11" t="s">
        <v>33</v>
      </c>
      <c r="W35" s="28"/>
      <c r="Y35" s="29" t="s">
        <v>82</v>
      </c>
    </row>
    <row r="36" spans="2:39" ht="24.9" customHeight="1" x14ac:dyDescent="0.45">
      <c r="B36" s="24">
        <v>10</v>
      </c>
      <c r="C36" s="25"/>
      <c r="D36" s="137"/>
      <c r="E36" s="138"/>
      <c r="F36" s="154"/>
      <c r="G36" s="155"/>
      <c r="H36" s="138"/>
      <c r="I36" s="139"/>
      <c r="J36" s="156" t="str">
        <f t="shared" si="0"/>
        <v/>
      </c>
      <c r="K36" s="157"/>
      <c r="L36" s="158"/>
      <c r="M36" s="159" t="str">
        <f t="shared" si="1"/>
        <v/>
      </c>
      <c r="N36" s="157"/>
      <c r="O36" s="160"/>
      <c r="P36" s="37"/>
      <c r="Q36" s="26"/>
      <c r="R36" s="10" t="s">
        <v>96</v>
      </c>
      <c r="S36" s="27"/>
      <c r="T36" s="11" t="s">
        <v>33</v>
      </c>
      <c r="U36" s="27"/>
      <c r="V36" s="11" t="s">
        <v>33</v>
      </c>
      <c r="W36" s="28"/>
      <c r="Y36" s="29" t="s">
        <v>82</v>
      </c>
    </row>
    <row r="37" spans="2:39" ht="24.9" customHeight="1" x14ac:dyDescent="0.45">
      <c r="B37" s="24">
        <v>11</v>
      </c>
      <c r="C37" s="25"/>
      <c r="D37" s="137"/>
      <c r="E37" s="138"/>
      <c r="F37" s="154"/>
      <c r="G37" s="155"/>
      <c r="H37" s="138"/>
      <c r="I37" s="139"/>
      <c r="J37" s="156" t="str">
        <f t="shared" si="0"/>
        <v/>
      </c>
      <c r="K37" s="157"/>
      <c r="L37" s="158"/>
      <c r="M37" s="159" t="str">
        <f t="shared" si="1"/>
        <v/>
      </c>
      <c r="N37" s="157"/>
      <c r="O37" s="160"/>
      <c r="P37" s="37"/>
      <c r="Q37" s="26"/>
      <c r="R37" s="10" t="s">
        <v>96</v>
      </c>
      <c r="S37" s="27"/>
      <c r="T37" s="11" t="s">
        <v>33</v>
      </c>
      <c r="U37" s="27"/>
      <c r="V37" s="11" t="s">
        <v>33</v>
      </c>
      <c r="W37" s="28"/>
      <c r="Y37" s="29" t="s">
        <v>82</v>
      </c>
    </row>
    <row r="38" spans="2:39" ht="24.9" customHeight="1" x14ac:dyDescent="0.45">
      <c r="B38" s="24">
        <v>12</v>
      </c>
      <c r="C38" s="25"/>
      <c r="D38" s="137"/>
      <c r="E38" s="138"/>
      <c r="F38" s="154"/>
      <c r="G38" s="155"/>
      <c r="H38" s="138"/>
      <c r="I38" s="139"/>
      <c r="J38" s="156" t="str">
        <f t="shared" si="0"/>
        <v/>
      </c>
      <c r="K38" s="157"/>
      <c r="L38" s="158"/>
      <c r="M38" s="159" t="str">
        <f t="shared" si="1"/>
        <v/>
      </c>
      <c r="N38" s="157"/>
      <c r="O38" s="160"/>
      <c r="P38" s="37"/>
      <c r="Q38" s="26"/>
      <c r="R38" s="10" t="s">
        <v>96</v>
      </c>
      <c r="S38" s="27"/>
      <c r="T38" s="11" t="s">
        <v>33</v>
      </c>
      <c r="U38" s="27"/>
      <c r="V38" s="11" t="s">
        <v>33</v>
      </c>
      <c r="W38" s="28"/>
      <c r="Y38" s="29" t="s">
        <v>82</v>
      </c>
    </row>
    <row r="39" spans="2:39" ht="24.9" customHeight="1" x14ac:dyDescent="0.45">
      <c r="B39" s="24">
        <v>13</v>
      </c>
      <c r="C39" s="25"/>
      <c r="D39" s="137"/>
      <c r="E39" s="138"/>
      <c r="F39" s="154"/>
      <c r="G39" s="155"/>
      <c r="H39" s="138"/>
      <c r="I39" s="139"/>
      <c r="J39" s="156" t="str">
        <f t="shared" si="0"/>
        <v/>
      </c>
      <c r="K39" s="157"/>
      <c r="L39" s="158"/>
      <c r="M39" s="159" t="str">
        <f t="shared" si="1"/>
        <v/>
      </c>
      <c r="N39" s="157"/>
      <c r="O39" s="160"/>
      <c r="P39" s="37"/>
      <c r="Q39" s="26"/>
      <c r="R39" s="10" t="s">
        <v>96</v>
      </c>
      <c r="S39" s="27"/>
      <c r="T39" s="11" t="s">
        <v>33</v>
      </c>
      <c r="U39" s="27"/>
      <c r="V39" s="11" t="s">
        <v>33</v>
      </c>
      <c r="W39" s="28"/>
      <c r="Y39" s="29" t="s">
        <v>82</v>
      </c>
    </row>
    <row r="40" spans="2:39" ht="24.9" customHeight="1" x14ac:dyDescent="0.45">
      <c r="B40" s="24">
        <v>14</v>
      </c>
      <c r="C40" s="25"/>
      <c r="D40" s="137"/>
      <c r="E40" s="138"/>
      <c r="F40" s="154"/>
      <c r="G40" s="155"/>
      <c r="H40" s="138"/>
      <c r="I40" s="139"/>
      <c r="J40" s="156" t="str">
        <f t="shared" si="0"/>
        <v/>
      </c>
      <c r="K40" s="157"/>
      <c r="L40" s="158"/>
      <c r="M40" s="159" t="str">
        <f t="shared" si="1"/>
        <v/>
      </c>
      <c r="N40" s="157"/>
      <c r="O40" s="160"/>
      <c r="P40" s="37"/>
      <c r="Q40" s="26"/>
      <c r="R40" s="10" t="s">
        <v>96</v>
      </c>
      <c r="S40" s="27"/>
      <c r="T40" s="11" t="s">
        <v>33</v>
      </c>
      <c r="U40" s="27"/>
      <c r="V40" s="11" t="s">
        <v>33</v>
      </c>
      <c r="W40" s="28"/>
      <c r="Y40" s="29" t="s">
        <v>82</v>
      </c>
    </row>
    <row r="41" spans="2:39" ht="24.9" customHeight="1" x14ac:dyDescent="0.45">
      <c r="B41" s="24">
        <v>15</v>
      </c>
      <c r="C41" s="25"/>
      <c r="D41" s="137"/>
      <c r="E41" s="138"/>
      <c r="F41" s="154"/>
      <c r="G41" s="155"/>
      <c r="H41" s="138"/>
      <c r="I41" s="139"/>
      <c r="J41" s="156" t="str">
        <f t="shared" si="0"/>
        <v/>
      </c>
      <c r="K41" s="157"/>
      <c r="L41" s="158"/>
      <c r="M41" s="159" t="str">
        <f t="shared" si="1"/>
        <v/>
      </c>
      <c r="N41" s="157"/>
      <c r="O41" s="160"/>
      <c r="P41" s="37"/>
      <c r="Q41" s="26"/>
      <c r="R41" s="10" t="s">
        <v>96</v>
      </c>
      <c r="S41" s="27"/>
      <c r="T41" s="11" t="s">
        <v>33</v>
      </c>
      <c r="U41" s="27"/>
      <c r="V41" s="11" t="s">
        <v>33</v>
      </c>
      <c r="W41" s="28"/>
      <c r="Y41" s="29" t="s">
        <v>82</v>
      </c>
    </row>
    <row r="42" spans="2:39" ht="6.75" customHeight="1" x14ac:dyDescent="0.45">
      <c r="B42" s="49"/>
      <c r="C42" s="50"/>
      <c r="D42" s="51"/>
      <c r="E42" s="51"/>
      <c r="F42" s="51"/>
      <c r="G42" s="51"/>
      <c r="H42" s="51"/>
      <c r="I42" s="51"/>
      <c r="J42" s="51"/>
      <c r="K42" s="52"/>
      <c r="L42" s="52"/>
      <c r="M42" s="52"/>
      <c r="N42" s="52"/>
      <c r="O42" s="52"/>
      <c r="P42" s="52"/>
      <c r="Q42" s="52"/>
      <c r="R42" s="53"/>
      <c r="S42" s="54"/>
      <c r="T42" s="51"/>
      <c r="U42" s="52"/>
      <c r="V42" s="51"/>
      <c r="W42" s="52"/>
      <c r="X42" s="12"/>
      <c r="Z42" s="13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</row>
    <row r="43" spans="2:39" x14ac:dyDescent="0.45">
      <c r="B43" s="49"/>
      <c r="C43" s="49"/>
      <c r="D43" s="55" t="s">
        <v>83</v>
      </c>
      <c r="E43" s="56"/>
      <c r="F43" s="56"/>
      <c r="G43" s="56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</row>
    <row r="44" spans="2:39" ht="8.1" customHeight="1" x14ac:dyDescent="0.45">
      <c r="B44" s="2"/>
      <c r="C44" s="2"/>
      <c r="D44" s="30"/>
      <c r="E44" s="31"/>
      <c r="F44" s="31"/>
      <c r="G44" s="3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2:39" x14ac:dyDescent="0.45">
      <c r="B45" s="2" t="s">
        <v>34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2:39" ht="3.9" customHeight="1" x14ac:dyDescent="0.4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2:39" ht="18" x14ac:dyDescent="0.45">
      <c r="B47" s="2"/>
      <c r="C47" s="14" t="s">
        <v>103</v>
      </c>
      <c r="D47" s="32"/>
      <c r="E47" s="2" t="s">
        <v>35</v>
      </c>
      <c r="F47" s="174"/>
      <c r="G47" s="174"/>
      <c r="H47" s="2" t="s">
        <v>36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2:39" ht="3.9" customHeight="1" x14ac:dyDescent="0.45">
      <c r="B48" s="2"/>
      <c r="C48" s="14"/>
      <c r="D48" s="2"/>
      <c r="E48" s="2"/>
      <c r="F48" s="15"/>
      <c r="G48" s="15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2:23" ht="18" customHeight="1" x14ac:dyDescent="0.45">
      <c r="B49" s="16"/>
      <c r="C49" s="16"/>
      <c r="D49" s="207"/>
      <c r="E49" s="207"/>
      <c r="F49" s="207"/>
      <c r="G49" s="207"/>
      <c r="H49" s="207"/>
      <c r="I49" s="207"/>
      <c r="J49" s="207"/>
      <c r="K49" s="207"/>
      <c r="L49" s="207"/>
      <c r="M49" s="210" t="s">
        <v>89</v>
      </c>
      <c r="N49" s="210"/>
      <c r="O49" s="175"/>
      <c r="P49" s="175"/>
      <c r="Q49" s="175"/>
      <c r="R49" s="175"/>
      <c r="S49" s="175"/>
      <c r="T49" s="175"/>
      <c r="U49" s="18" t="s">
        <v>37</v>
      </c>
      <c r="V49" s="2"/>
      <c r="W49" s="2"/>
    </row>
    <row r="50" spans="2:23" ht="9" customHeight="1" x14ac:dyDescent="0.4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2:23" ht="9" customHeight="1" x14ac:dyDescent="0.4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2:23" ht="18" x14ac:dyDescent="0.45">
      <c r="B52" s="2"/>
      <c r="C52" s="14" t="s">
        <v>103</v>
      </c>
      <c r="D52" s="32"/>
      <c r="E52" s="2" t="s">
        <v>35</v>
      </c>
      <c r="F52" s="174"/>
      <c r="G52" s="174"/>
      <c r="H52" s="2" t="s">
        <v>36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2:23" ht="3.9" customHeight="1" x14ac:dyDescent="0.45">
      <c r="B53" s="2"/>
      <c r="C53" s="14"/>
      <c r="D53" s="2"/>
      <c r="E53" s="2"/>
      <c r="F53" s="15"/>
      <c r="G53" s="15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2:23" ht="18" customHeight="1" x14ac:dyDescent="0.45">
      <c r="B54" s="16"/>
      <c r="C54" s="16"/>
      <c r="D54" s="208"/>
      <c r="E54" s="209"/>
      <c r="F54" s="209"/>
      <c r="G54" s="209"/>
      <c r="H54" s="209"/>
      <c r="I54" s="209"/>
      <c r="J54" s="209"/>
      <c r="K54" s="209"/>
      <c r="L54" s="209"/>
      <c r="M54" s="210" t="s">
        <v>89</v>
      </c>
      <c r="N54" s="210"/>
      <c r="O54" s="175"/>
      <c r="P54" s="175"/>
      <c r="Q54" s="175"/>
      <c r="R54" s="175"/>
      <c r="S54" s="175"/>
      <c r="T54" s="175"/>
      <c r="U54" s="18" t="s">
        <v>37</v>
      </c>
      <c r="V54" s="2"/>
      <c r="W54" s="2"/>
    </row>
    <row r="55" spans="2:23" ht="9" customHeight="1" x14ac:dyDescent="0.4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2:23" ht="9" customHeight="1" x14ac:dyDescent="0.4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2:23" ht="18" x14ac:dyDescent="0.45">
      <c r="B57" s="2"/>
      <c r="C57" s="14" t="s">
        <v>103</v>
      </c>
      <c r="D57" s="32"/>
      <c r="E57" s="2" t="s">
        <v>35</v>
      </c>
      <c r="F57" s="174"/>
      <c r="G57" s="174"/>
      <c r="H57" s="2" t="s">
        <v>36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2:23" ht="3.9" customHeight="1" x14ac:dyDescent="0.45">
      <c r="B58" s="2"/>
      <c r="C58" s="14"/>
      <c r="D58" s="2"/>
      <c r="E58" s="2"/>
      <c r="F58" s="15"/>
      <c r="G58" s="15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2:23" ht="18" customHeight="1" x14ac:dyDescent="0.45">
      <c r="B59" s="16"/>
      <c r="C59" s="16"/>
      <c r="D59" s="208"/>
      <c r="E59" s="208"/>
      <c r="F59" s="208"/>
      <c r="G59" s="208"/>
      <c r="H59" s="208"/>
      <c r="I59" s="208"/>
      <c r="J59" s="208"/>
      <c r="K59" s="208"/>
      <c r="L59" s="208"/>
      <c r="M59" s="210" t="s">
        <v>89</v>
      </c>
      <c r="N59" s="210"/>
      <c r="O59" s="175"/>
      <c r="P59" s="175"/>
      <c r="Q59" s="175"/>
      <c r="R59" s="175"/>
      <c r="S59" s="175"/>
      <c r="T59" s="175"/>
      <c r="U59" s="18" t="s">
        <v>37</v>
      </c>
      <c r="V59" s="2"/>
      <c r="W59" s="2"/>
    </row>
    <row r="60" spans="2:23" ht="9" customHeight="1" x14ac:dyDescent="0.4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2:23" ht="9" customHeight="1" x14ac:dyDescent="0.4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2:23" x14ac:dyDescent="0.45">
      <c r="B62" s="2" t="str">
        <f>"　上記は、　"&amp;I5&amp;"　代表として標記大会に出場することを認め、参加申込をいたします。"</f>
        <v>　上記は、　　代表として標記大会に出場することを認め、参加申込をいたします。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2:23" ht="3.9" customHeight="1" x14ac:dyDescent="0.4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2:23" ht="18" x14ac:dyDescent="0.45">
      <c r="B64" s="2"/>
      <c r="C64" s="14" t="s">
        <v>103</v>
      </c>
      <c r="D64" s="32"/>
      <c r="E64" s="2" t="s">
        <v>35</v>
      </c>
      <c r="F64" s="174"/>
      <c r="G64" s="174"/>
      <c r="H64" s="2" t="s">
        <v>36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2:23" ht="3.9" customHeight="1" x14ac:dyDescent="0.45">
      <c r="B65" s="2"/>
      <c r="C65" s="14"/>
      <c r="D65" s="2"/>
      <c r="E65" s="2"/>
      <c r="F65" s="15"/>
      <c r="G65" s="1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2:23" ht="14.4" x14ac:dyDescent="0.4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7" t="str">
        <f>IF(I5="大阪府","大　阪"&amp;"　高等学校体育連盟会長",I5&amp;"　高等学校体育連盟会長")</f>
        <v>　高等学校体育連盟会長</v>
      </c>
      <c r="O66" s="175"/>
      <c r="P66" s="175"/>
      <c r="Q66" s="175"/>
      <c r="R66" s="175"/>
      <c r="S66" s="175"/>
      <c r="T66" s="175"/>
      <c r="U66" s="18" t="s">
        <v>37</v>
      </c>
      <c r="V66" s="2"/>
      <c r="W66" s="2"/>
    </row>
    <row r="67" spans="2:23" ht="12.9" customHeight="1" x14ac:dyDescent="0.4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2:23" s="33" customFormat="1" ht="15.6" x14ac:dyDescent="0.45">
      <c r="B68" s="19" t="s">
        <v>101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</row>
    <row r="69" spans="2:23" x14ac:dyDescent="0.4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2:23" hidden="1" x14ac:dyDescent="0.45"/>
    <row r="71" spans="2:23" hidden="1" x14ac:dyDescent="0.45"/>
    <row r="72" spans="2:23" hidden="1" x14ac:dyDescent="0.45"/>
    <row r="73" spans="2:23" hidden="1" x14ac:dyDescent="0.45"/>
    <row r="74" spans="2:23" hidden="1" x14ac:dyDescent="0.45"/>
    <row r="75" spans="2:23" hidden="1" x14ac:dyDescent="0.45"/>
    <row r="76" spans="2:23" hidden="1" x14ac:dyDescent="0.45"/>
    <row r="77" spans="2:23" hidden="1" x14ac:dyDescent="0.45"/>
    <row r="78" spans="2:23" hidden="1" x14ac:dyDescent="0.45"/>
    <row r="79" spans="2:23" hidden="1" x14ac:dyDescent="0.45"/>
    <row r="80" spans="2:23" hidden="1" x14ac:dyDescent="0.45"/>
    <row r="81" hidden="1" x14ac:dyDescent="0.45"/>
    <row r="82" hidden="1" x14ac:dyDescent="0.45"/>
    <row r="83" hidden="1" x14ac:dyDescent="0.45"/>
    <row r="84" hidden="1" x14ac:dyDescent="0.45"/>
    <row r="85" hidden="1" x14ac:dyDescent="0.45"/>
    <row r="86" hidden="1" x14ac:dyDescent="0.45"/>
    <row r="87" hidden="1" x14ac:dyDescent="0.45"/>
    <row r="88" hidden="1" x14ac:dyDescent="0.45"/>
    <row r="89" hidden="1" x14ac:dyDescent="0.45"/>
    <row r="90" hidden="1" x14ac:dyDescent="0.45"/>
    <row r="91" hidden="1" x14ac:dyDescent="0.45"/>
    <row r="92" hidden="1" x14ac:dyDescent="0.45"/>
    <row r="93" hidden="1" x14ac:dyDescent="0.45"/>
    <row r="94" hidden="1" x14ac:dyDescent="0.45"/>
    <row r="95" hidden="1" x14ac:dyDescent="0.45"/>
    <row r="96" hidden="1" x14ac:dyDescent="0.45"/>
    <row r="97" hidden="1" x14ac:dyDescent="0.45"/>
    <row r="98" hidden="1" x14ac:dyDescent="0.45"/>
    <row r="99" hidden="1" x14ac:dyDescent="0.45"/>
    <row r="100" hidden="1" x14ac:dyDescent="0.45"/>
    <row r="101" hidden="1" x14ac:dyDescent="0.45"/>
    <row r="102" hidden="1" x14ac:dyDescent="0.45"/>
    <row r="103" hidden="1" x14ac:dyDescent="0.45"/>
    <row r="104" hidden="1" x14ac:dyDescent="0.45"/>
    <row r="105" hidden="1" x14ac:dyDescent="0.45"/>
    <row r="106" hidden="1" x14ac:dyDescent="0.45"/>
    <row r="107" hidden="1" x14ac:dyDescent="0.45"/>
    <row r="108" hidden="1" x14ac:dyDescent="0.45"/>
    <row r="109" hidden="1" x14ac:dyDescent="0.45"/>
    <row r="110" hidden="1" x14ac:dyDescent="0.45"/>
    <row r="111" hidden="1" x14ac:dyDescent="0.45"/>
    <row r="112" hidden="1" x14ac:dyDescent="0.45"/>
    <row r="113" spans="2:3" hidden="1" x14ac:dyDescent="0.45"/>
    <row r="114" spans="2:3" hidden="1" x14ac:dyDescent="0.45"/>
    <row r="115" spans="2:3" hidden="1" x14ac:dyDescent="0.45"/>
    <row r="116" spans="2:3" hidden="1" x14ac:dyDescent="0.45"/>
    <row r="117" spans="2:3" hidden="1" x14ac:dyDescent="0.45"/>
    <row r="118" spans="2:3" hidden="1" x14ac:dyDescent="0.45"/>
    <row r="119" spans="2:3" hidden="1" x14ac:dyDescent="0.45">
      <c r="B119" s="1" t="str">
        <f>IF(I5&lt;&gt;"",VLOOKUP(I5,B120:C166,2,FALSE),"")</f>
        <v/>
      </c>
    </row>
    <row r="120" spans="2:3" ht="18" hidden="1" x14ac:dyDescent="0.45">
      <c r="B120" t="s">
        <v>52</v>
      </c>
      <c r="C120">
        <v>1</v>
      </c>
    </row>
    <row r="121" spans="2:3" ht="18" hidden="1" x14ac:dyDescent="0.45">
      <c r="B121" t="s">
        <v>53</v>
      </c>
      <c r="C121">
        <v>2</v>
      </c>
    </row>
    <row r="122" spans="2:3" ht="18" hidden="1" x14ac:dyDescent="0.45">
      <c r="B122" t="s">
        <v>54</v>
      </c>
      <c r="C122">
        <v>3</v>
      </c>
    </row>
    <row r="123" spans="2:3" ht="18" hidden="1" x14ac:dyDescent="0.45">
      <c r="B123" t="s">
        <v>55</v>
      </c>
      <c r="C123">
        <v>4</v>
      </c>
    </row>
    <row r="124" spans="2:3" ht="18" hidden="1" x14ac:dyDescent="0.45">
      <c r="B124"/>
      <c r="C124">
        <v>5</v>
      </c>
    </row>
    <row r="125" spans="2:3" ht="18" hidden="1" x14ac:dyDescent="0.45">
      <c r="B125" t="s">
        <v>38</v>
      </c>
      <c r="C125">
        <v>6</v>
      </c>
    </row>
    <row r="126" spans="2:3" ht="18" hidden="1" x14ac:dyDescent="0.45">
      <c r="B126" t="s">
        <v>39</v>
      </c>
      <c r="C126">
        <v>7</v>
      </c>
    </row>
    <row r="127" spans="2:3" ht="18" hidden="1" x14ac:dyDescent="0.45">
      <c r="B127" t="s">
        <v>40</v>
      </c>
      <c r="C127">
        <v>8</v>
      </c>
    </row>
    <row r="128" spans="2:3" ht="18" hidden="1" x14ac:dyDescent="0.45">
      <c r="B128" t="s">
        <v>41</v>
      </c>
      <c r="C128">
        <v>9</v>
      </c>
    </row>
    <row r="129" spans="2:3" ht="18" hidden="1" x14ac:dyDescent="0.45">
      <c r="B129" t="s">
        <v>42</v>
      </c>
      <c r="C129">
        <v>10</v>
      </c>
    </row>
    <row r="130" spans="2:3" ht="18" hidden="1" x14ac:dyDescent="0.45">
      <c r="B130" t="s">
        <v>43</v>
      </c>
      <c r="C130">
        <v>11</v>
      </c>
    </row>
    <row r="131" spans="2:3" ht="18" hidden="1" x14ac:dyDescent="0.45">
      <c r="B131" t="s">
        <v>44</v>
      </c>
      <c r="C131">
        <v>12</v>
      </c>
    </row>
    <row r="132" spans="2:3" ht="18" hidden="1" x14ac:dyDescent="0.45">
      <c r="B132" t="s">
        <v>45</v>
      </c>
      <c r="C132">
        <v>13</v>
      </c>
    </row>
    <row r="133" spans="2:3" ht="18" hidden="1" x14ac:dyDescent="0.45">
      <c r="B133" t="s">
        <v>46</v>
      </c>
      <c r="C133">
        <v>14</v>
      </c>
    </row>
    <row r="134" spans="2:3" ht="18" hidden="1" x14ac:dyDescent="0.45">
      <c r="B134" t="s">
        <v>47</v>
      </c>
      <c r="C134">
        <v>15</v>
      </c>
    </row>
    <row r="135" spans="2:3" ht="18" hidden="1" x14ac:dyDescent="0.45">
      <c r="B135" t="s">
        <v>4</v>
      </c>
      <c r="C135">
        <v>16</v>
      </c>
    </row>
    <row r="136" spans="2:3" ht="18" hidden="1" x14ac:dyDescent="0.45">
      <c r="B136" t="s">
        <v>48</v>
      </c>
      <c r="C136">
        <v>17</v>
      </c>
    </row>
    <row r="137" spans="2:3" ht="18" hidden="1" x14ac:dyDescent="0.45">
      <c r="B137" t="s">
        <v>49</v>
      </c>
      <c r="C137">
        <v>18</v>
      </c>
    </row>
    <row r="138" spans="2:3" ht="18" hidden="1" x14ac:dyDescent="0.45">
      <c r="B138" t="s">
        <v>50</v>
      </c>
      <c r="C138">
        <v>19</v>
      </c>
    </row>
    <row r="139" spans="2:3" ht="18" hidden="1" x14ac:dyDescent="0.45">
      <c r="B139" t="s">
        <v>51</v>
      </c>
      <c r="C139">
        <v>20</v>
      </c>
    </row>
    <row r="140" spans="2:3" ht="18" hidden="1" x14ac:dyDescent="0.45">
      <c r="B140" t="s">
        <v>52</v>
      </c>
      <c r="C140">
        <v>21</v>
      </c>
    </row>
    <row r="141" spans="2:3" ht="18" hidden="1" x14ac:dyDescent="0.45">
      <c r="B141" t="s">
        <v>53</v>
      </c>
      <c r="C141">
        <v>22</v>
      </c>
    </row>
    <row r="142" spans="2:3" ht="18" hidden="1" x14ac:dyDescent="0.45">
      <c r="B142" t="s">
        <v>54</v>
      </c>
      <c r="C142">
        <v>23</v>
      </c>
    </row>
    <row r="143" spans="2:3" ht="18" hidden="1" x14ac:dyDescent="0.45">
      <c r="B143" t="s">
        <v>55</v>
      </c>
      <c r="C143">
        <v>24</v>
      </c>
    </row>
    <row r="144" spans="2:3" ht="18" hidden="1" x14ac:dyDescent="0.45">
      <c r="B144" t="s">
        <v>56</v>
      </c>
      <c r="C144">
        <v>25</v>
      </c>
    </row>
    <row r="145" spans="2:3" ht="18" hidden="1" x14ac:dyDescent="0.45">
      <c r="B145" t="s">
        <v>57</v>
      </c>
      <c r="C145">
        <v>26</v>
      </c>
    </row>
    <row r="146" spans="2:3" ht="18" hidden="1" x14ac:dyDescent="0.45">
      <c r="B146" t="s">
        <v>58</v>
      </c>
      <c r="C146">
        <v>27</v>
      </c>
    </row>
    <row r="147" spans="2:3" ht="18" hidden="1" x14ac:dyDescent="0.45">
      <c r="B147" t="s">
        <v>59</v>
      </c>
      <c r="C147">
        <v>28</v>
      </c>
    </row>
    <row r="148" spans="2:3" ht="18" hidden="1" x14ac:dyDescent="0.45">
      <c r="B148" t="s">
        <v>60</v>
      </c>
      <c r="C148">
        <v>29</v>
      </c>
    </row>
    <row r="149" spans="2:3" ht="18" hidden="1" x14ac:dyDescent="0.45">
      <c r="B149" t="s">
        <v>61</v>
      </c>
      <c r="C149">
        <v>30</v>
      </c>
    </row>
    <row r="150" spans="2:3" ht="18" hidden="1" x14ac:dyDescent="0.45">
      <c r="B150" t="s">
        <v>62</v>
      </c>
      <c r="C150">
        <v>31</v>
      </c>
    </row>
    <row r="151" spans="2:3" ht="18" hidden="1" x14ac:dyDescent="0.45">
      <c r="B151" t="s">
        <v>63</v>
      </c>
      <c r="C151">
        <v>32</v>
      </c>
    </row>
    <row r="152" spans="2:3" ht="18" hidden="1" x14ac:dyDescent="0.45">
      <c r="B152" t="s">
        <v>64</v>
      </c>
      <c r="C152">
        <v>33</v>
      </c>
    </row>
    <row r="153" spans="2:3" ht="18" hidden="1" x14ac:dyDescent="0.45">
      <c r="B153" t="s">
        <v>65</v>
      </c>
      <c r="C153">
        <v>34</v>
      </c>
    </row>
    <row r="154" spans="2:3" ht="18" hidden="1" x14ac:dyDescent="0.45">
      <c r="B154" t="s">
        <v>66</v>
      </c>
      <c r="C154">
        <v>35</v>
      </c>
    </row>
    <row r="155" spans="2:3" ht="18" hidden="1" x14ac:dyDescent="0.45">
      <c r="B155" t="s">
        <v>67</v>
      </c>
      <c r="C155">
        <v>36</v>
      </c>
    </row>
    <row r="156" spans="2:3" ht="18" hidden="1" x14ac:dyDescent="0.45">
      <c r="B156" t="s">
        <v>68</v>
      </c>
      <c r="C156">
        <v>37</v>
      </c>
    </row>
    <row r="157" spans="2:3" ht="18" hidden="1" x14ac:dyDescent="0.45">
      <c r="B157" t="s">
        <v>69</v>
      </c>
      <c r="C157">
        <v>38</v>
      </c>
    </row>
    <row r="158" spans="2:3" ht="18" hidden="1" x14ac:dyDescent="0.45">
      <c r="B158" t="s">
        <v>70</v>
      </c>
      <c r="C158">
        <v>39</v>
      </c>
    </row>
    <row r="159" spans="2:3" ht="18" hidden="1" x14ac:dyDescent="0.45">
      <c r="B159" t="s">
        <v>71</v>
      </c>
      <c r="C159">
        <v>40</v>
      </c>
    </row>
    <row r="160" spans="2:3" ht="18" hidden="1" x14ac:dyDescent="0.45">
      <c r="B160" t="s">
        <v>72</v>
      </c>
      <c r="C160">
        <v>41</v>
      </c>
    </row>
    <row r="161" spans="2:3" ht="18" hidden="1" x14ac:dyDescent="0.45">
      <c r="B161" t="s">
        <v>73</v>
      </c>
      <c r="C161">
        <v>42</v>
      </c>
    </row>
    <row r="162" spans="2:3" ht="18" hidden="1" x14ac:dyDescent="0.45">
      <c r="B162" t="s">
        <v>74</v>
      </c>
      <c r="C162">
        <v>43</v>
      </c>
    </row>
    <row r="163" spans="2:3" ht="18" hidden="1" x14ac:dyDescent="0.45">
      <c r="B163" t="s">
        <v>75</v>
      </c>
      <c r="C163">
        <v>44</v>
      </c>
    </row>
    <row r="164" spans="2:3" ht="18" hidden="1" x14ac:dyDescent="0.45">
      <c r="B164" t="s">
        <v>76</v>
      </c>
      <c r="C164">
        <v>45</v>
      </c>
    </row>
    <row r="165" spans="2:3" ht="18" hidden="1" x14ac:dyDescent="0.45">
      <c r="B165" t="s">
        <v>77</v>
      </c>
      <c r="C165">
        <v>46</v>
      </c>
    </row>
    <row r="166" spans="2:3" ht="18" hidden="1" x14ac:dyDescent="0.45">
      <c r="B166" t="s">
        <v>78</v>
      </c>
      <c r="C166">
        <v>47</v>
      </c>
    </row>
  </sheetData>
  <mergeCells count="156">
    <mergeCell ref="D38:F38"/>
    <mergeCell ref="G38:I38"/>
    <mergeCell ref="J38:L38"/>
    <mergeCell ref="M38:O38"/>
    <mergeCell ref="D39:F39"/>
    <mergeCell ref="G39:I39"/>
    <mergeCell ref="J39:L39"/>
    <mergeCell ref="V19:W20"/>
    <mergeCell ref="M39:O39"/>
    <mergeCell ref="D36:F36"/>
    <mergeCell ref="G36:I36"/>
    <mergeCell ref="J36:L36"/>
    <mergeCell ref="M36:O36"/>
    <mergeCell ref="D37:F37"/>
    <mergeCell ref="G37:I37"/>
    <mergeCell ref="J37:L37"/>
    <mergeCell ref="M37:O37"/>
    <mergeCell ref="D34:F34"/>
    <mergeCell ref="G34:I34"/>
    <mergeCell ref="J34:L34"/>
    <mergeCell ref="M34:O34"/>
    <mergeCell ref="D35:F35"/>
    <mergeCell ref="G35:I35"/>
    <mergeCell ref="J35:L35"/>
    <mergeCell ref="Q17:S18"/>
    <mergeCell ref="B21:C22"/>
    <mergeCell ref="D21:I21"/>
    <mergeCell ref="D22:I22"/>
    <mergeCell ref="J21:W21"/>
    <mergeCell ref="J22:W22"/>
    <mergeCell ref="T17:U18"/>
    <mergeCell ref="V17:W18"/>
    <mergeCell ref="B18:C18"/>
    <mergeCell ref="D18:I18"/>
    <mergeCell ref="L18:M18"/>
    <mergeCell ref="B17:C17"/>
    <mergeCell ref="D17:I17"/>
    <mergeCell ref="J17:O17"/>
    <mergeCell ref="B19:C19"/>
    <mergeCell ref="D19:I19"/>
    <mergeCell ref="J19:O19"/>
    <mergeCell ref="Q19:S20"/>
    <mergeCell ref="T19:U20"/>
    <mergeCell ref="F64:G64"/>
    <mergeCell ref="O66:T66"/>
    <mergeCell ref="F52:G52"/>
    <mergeCell ref="O54:T54"/>
    <mergeCell ref="F57:G57"/>
    <mergeCell ref="D40:F40"/>
    <mergeCell ref="G40:I40"/>
    <mergeCell ref="J40:L40"/>
    <mergeCell ref="M40:O40"/>
    <mergeCell ref="D41:F41"/>
    <mergeCell ref="G41:I41"/>
    <mergeCell ref="J41:L41"/>
    <mergeCell ref="M41:O41"/>
    <mergeCell ref="D49:L49"/>
    <mergeCell ref="D54:L54"/>
    <mergeCell ref="D59:L59"/>
    <mergeCell ref="M49:N49"/>
    <mergeCell ref="M54:N54"/>
    <mergeCell ref="M59:N59"/>
    <mergeCell ref="O59:T59"/>
    <mergeCell ref="F47:G47"/>
    <mergeCell ref="O49:T49"/>
    <mergeCell ref="M35:O35"/>
    <mergeCell ref="D32:F32"/>
    <mergeCell ref="G32:I32"/>
    <mergeCell ref="J32:L32"/>
    <mergeCell ref="M32:O32"/>
    <mergeCell ref="D33:F33"/>
    <mergeCell ref="G33:I33"/>
    <mergeCell ref="J33:L33"/>
    <mergeCell ref="M33:O33"/>
    <mergeCell ref="D31:F31"/>
    <mergeCell ref="G31:I31"/>
    <mergeCell ref="J31:L31"/>
    <mergeCell ref="M31:O31"/>
    <mergeCell ref="D28:F28"/>
    <mergeCell ref="G28:I28"/>
    <mergeCell ref="J28:L28"/>
    <mergeCell ref="M28:O28"/>
    <mergeCell ref="D29:F29"/>
    <mergeCell ref="G29:I29"/>
    <mergeCell ref="J29:L29"/>
    <mergeCell ref="M29:O29"/>
    <mergeCell ref="D27:F27"/>
    <mergeCell ref="G27:I27"/>
    <mergeCell ref="J27:L27"/>
    <mergeCell ref="M27:O27"/>
    <mergeCell ref="D25:O25"/>
    <mergeCell ref="Q25:Q26"/>
    <mergeCell ref="R25:W26"/>
    <mergeCell ref="P25:P26"/>
    <mergeCell ref="D30:F30"/>
    <mergeCell ref="G30:I30"/>
    <mergeCell ref="J30:L30"/>
    <mergeCell ref="M30:O30"/>
    <mergeCell ref="Q23:W23"/>
    <mergeCell ref="J23:N23"/>
    <mergeCell ref="O23:P23"/>
    <mergeCell ref="B20:C20"/>
    <mergeCell ref="D20:I20"/>
    <mergeCell ref="L20:M20"/>
    <mergeCell ref="Y25:Y26"/>
    <mergeCell ref="D26:F26"/>
    <mergeCell ref="G26:I26"/>
    <mergeCell ref="J26:L26"/>
    <mergeCell ref="M26:O26"/>
    <mergeCell ref="B23:C23"/>
    <mergeCell ref="D23:I23"/>
    <mergeCell ref="B25:B26"/>
    <mergeCell ref="C25:C26"/>
    <mergeCell ref="V13:W14"/>
    <mergeCell ref="B15:C15"/>
    <mergeCell ref="D15:F15"/>
    <mergeCell ref="G15:H15"/>
    <mergeCell ref="J15:K15"/>
    <mergeCell ref="M15:O15"/>
    <mergeCell ref="Q15:S16"/>
    <mergeCell ref="T15:U16"/>
    <mergeCell ref="V15:W16"/>
    <mergeCell ref="B13:C14"/>
    <mergeCell ref="E13:F13"/>
    <mergeCell ref="J13:K13"/>
    <mergeCell ref="L13:O13"/>
    <mergeCell ref="Q13:S14"/>
    <mergeCell ref="T13:U14"/>
    <mergeCell ref="D14:P14"/>
    <mergeCell ref="B16:C16"/>
    <mergeCell ref="D16:F16"/>
    <mergeCell ref="G16:H16"/>
    <mergeCell ref="J16:K16"/>
    <mergeCell ref="M16:O16"/>
    <mergeCell ref="P15:P16"/>
    <mergeCell ref="B10:C10"/>
    <mergeCell ref="Q10:W11"/>
    <mergeCell ref="B11:C12"/>
    <mergeCell ref="Q12:S12"/>
    <mergeCell ref="T12:U12"/>
    <mergeCell ref="V12:W12"/>
    <mergeCell ref="B1:W1"/>
    <mergeCell ref="B2:W2"/>
    <mergeCell ref="B4:C4"/>
    <mergeCell ref="D4:H4"/>
    <mergeCell ref="I4:L4"/>
    <mergeCell ref="B5:C5"/>
    <mergeCell ref="D5:H5"/>
    <mergeCell ref="I5:L5"/>
    <mergeCell ref="O4:Q5"/>
    <mergeCell ref="Q7:S9"/>
    <mergeCell ref="T7:W9"/>
    <mergeCell ref="D11:P12"/>
    <mergeCell ref="B7:C7"/>
    <mergeCell ref="B9:C9"/>
    <mergeCell ref="D8:P9"/>
  </mergeCells>
  <phoneticPr fontId="3" type="Hiragana"/>
  <dataValidations count="24">
    <dataValidation allowBlank="1" showInputMessage="1" showErrorMessage="1" errorTitle="文字入力エラー" error="半角数字で入力してください" sqref="O20:P20" xr:uid="{00000000-0002-0000-0100-000000000000}"/>
    <dataValidation type="list" allowBlank="1" showInputMessage="1" showErrorMessage="1" sqref="B39" xr:uid="{00000000-0002-0000-0100-000001000000}">
      <formula1>"13,⑬"</formula1>
    </dataValidation>
    <dataValidation allowBlank="1" showInputMessage="1" showErrorMessage="1" sqref="D10:P10 L20:M20 J18 L18:M18 O18:P18 K42 N42 R42 T42 V42 X42 D47:D48 D64:D65 D23:J23 J27:J41 M27:M41 Q27:Q41 S27:S41 U27:U41 W27:W41 G15:H16 J15:K16 F47:G48 F64:G65 D14 O59:T59 M15:O16 P15 O66:T66 O49:T49 D52:D53 F52:G53 O54:T54 D57:D58 F57:G58 D17:I20 J20 T13:W20" xr:uid="{00000000-0002-0000-0100-000002000000}"/>
    <dataValidation type="textLength" allowBlank="1" showInputMessage="1" showErrorMessage="1" sqref="H13" xr:uid="{00000000-0002-0000-0100-000003000000}">
      <formula1>0</formula1>
      <formula2>9999</formula2>
    </dataValidation>
    <dataValidation type="list" allowBlank="1" showInputMessage="1" showErrorMessage="1" sqref="B38" xr:uid="{00000000-0002-0000-0100-000004000000}">
      <formula1>"12,⑫"</formula1>
    </dataValidation>
    <dataValidation type="list" allowBlank="1" showInputMessage="1" showErrorMessage="1" sqref="B31" xr:uid="{00000000-0002-0000-0100-000005000000}">
      <formula1>"５,⑤"</formula1>
    </dataValidation>
    <dataValidation type="list" allowBlank="1" showInputMessage="1" showErrorMessage="1" sqref="B27" xr:uid="{00000000-0002-0000-0100-000006000000}">
      <formula1>"１,①"</formula1>
    </dataValidation>
    <dataValidation type="list" allowBlank="1" showInputMessage="1" showErrorMessage="1" sqref="B29" xr:uid="{00000000-0002-0000-0100-000007000000}">
      <formula1>"３,③"</formula1>
    </dataValidation>
    <dataValidation type="list" allowBlank="1" showInputMessage="1" showErrorMessage="1" sqref="B28" xr:uid="{00000000-0002-0000-0100-000008000000}">
      <formula1>"２,②"</formula1>
    </dataValidation>
    <dataValidation type="list" allowBlank="1" showInputMessage="1" showErrorMessage="1" sqref="B30" xr:uid="{00000000-0002-0000-0100-000009000000}">
      <formula1>"４,④"</formula1>
    </dataValidation>
    <dataValidation type="list" allowBlank="1" showInputMessage="1" showErrorMessage="1" sqref="B34" xr:uid="{00000000-0002-0000-0100-00000A000000}">
      <formula1>"８,⑧"</formula1>
    </dataValidation>
    <dataValidation type="list" allowBlank="1" showInputMessage="1" showErrorMessage="1" sqref="B32" xr:uid="{00000000-0002-0000-0100-00000B000000}">
      <formula1>"６,⑥"</formula1>
    </dataValidation>
    <dataValidation type="list" allowBlank="1" showInputMessage="1" showErrorMessage="1" sqref="B33" xr:uid="{00000000-0002-0000-0100-00000C000000}">
      <formula1>"７,⑦"</formula1>
    </dataValidation>
    <dataValidation type="list" allowBlank="1" showInputMessage="1" showErrorMessage="1" sqref="B35" xr:uid="{00000000-0002-0000-0100-00000D000000}">
      <formula1>"９,⑨"</formula1>
    </dataValidation>
    <dataValidation type="list" allowBlank="1" showInputMessage="1" showErrorMessage="1" sqref="B36" xr:uid="{00000000-0002-0000-0100-00000E000000}">
      <formula1>"10,⑩"</formula1>
    </dataValidation>
    <dataValidation type="list" allowBlank="1" showInputMessage="1" showErrorMessage="1" sqref="B37" xr:uid="{00000000-0002-0000-0100-00000F000000}">
      <formula1>"11,⑪"</formula1>
    </dataValidation>
    <dataValidation type="list" allowBlank="1" showInputMessage="1" showErrorMessage="1" sqref="B40" xr:uid="{00000000-0002-0000-0100-000010000000}">
      <formula1>"14,⑭"</formula1>
    </dataValidation>
    <dataValidation type="list" allowBlank="1" showInputMessage="1" showErrorMessage="1" sqref="B41 C42" xr:uid="{00000000-0002-0000-0100-000011000000}">
      <formula1>"15,⑮"</formula1>
    </dataValidation>
    <dataValidation type="list" allowBlank="1" showInputMessage="1" showErrorMessage="1" sqref="D42 C27:C41" xr:uid="{00000000-0002-0000-0100-000012000000}">
      <formula1>"ＧＫ,ＤＦ,ＭＦ,ＦＷ"</formula1>
    </dataValidation>
    <dataValidation type="list" allowBlank="1" showInputMessage="1" showErrorMessage="1" sqref="Z42" xr:uid="{00000000-0002-0000-0100-000013000000}">
      <formula1>"　,有"</formula1>
    </dataValidation>
    <dataValidation type="list" allowBlank="1" showInputMessage="1" showErrorMessage="1" sqref="O4" xr:uid="{00000000-0002-0000-0100-000014000000}">
      <formula1>"男子の部,女子の部"</formula1>
    </dataValidation>
    <dataValidation type="list" allowBlank="1" showInputMessage="1" showErrorMessage="1" sqref="T7:W9" xr:uid="{00000000-0002-0000-0100-000015000000}">
      <formula1>"参加校,新規"</formula1>
    </dataValidation>
    <dataValidation type="list" allowBlank="1" showInputMessage="1" showErrorMessage="1" sqref="I5:L5" xr:uid="{00000000-0002-0000-0100-000016000000}">
      <formula1>$B$120:$B$123</formula1>
    </dataValidation>
    <dataValidation type="list" allowBlank="1" showInputMessage="1" showErrorMessage="1" sqref="Y27:Y41" xr:uid="{119135A6-CAA8-4271-BF6F-C9B7F749250E}">
      <formula1>"　,〇"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r:id="rId1"/>
  <rowBreaks count="1" manualBreakCount="1">
    <brk id="69" min="1" max="24" man="1"/>
  </rowBreaks>
  <colBreaks count="1" manualBreakCount="1"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参加申込書（単独チーム用）</vt:lpstr>
      <vt:lpstr>参加申込書（合同チーム用）</vt:lpstr>
      <vt:lpstr>'参加申込書（合同チーム用）'!Print_Area</vt:lpstr>
      <vt:lpstr>'参加申込書（単独チーム用）'!Print_Area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高校総体事務局02</dc:creator>
  <cp:lastModifiedBy>美和 長尾</cp:lastModifiedBy>
  <cp:lastPrinted>2024-04-25T04:48:46Z</cp:lastPrinted>
  <dcterms:created xsi:type="dcterms:W3CDTF">2023-02-09T01:07:37Z</dcterms:created>
  <dcterms:modified xsi:type="dcterms:W3CDTF">2024-04-25T04:57:16Z</dcterms:modified>
</cp:coreProperties>
</file>